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85" windowWidth="22695" windowHeight="7875" activeTab="2"/>
  </bookViews>
  <sheets>
    <sheet name="Документ" sheetId="2" r:id="rId1"/>
    <sheet name="коротко" sheetId="3" r:id="rId2"/>
    <sheet name="коротко (2)" sheetId="4" r:id="rId3"/>
  </sheets>
  <definedNames>
    <definedName name="_xlnm.Print_Titles" localSheetId="0">Документ!$6:$6</definedName>
    <definedName name="_xlnm.Print_Titles" localSheetId="1">коротко!$6:$6</definedName>
    <definedName name="_xlnm.Print_Titles" localSheetId="2">'коротко (2)'!$6:$6</definedName>
  </definedNames>
  <calcPr calcId="144525"/>
</workbook>
</file>

<file path=xl/calcChain.xml><?xml version="1.0" encoding="utf-8"?>
<calcChain xmlns="http://schemas.openxmlformats.org/spreadsheetml/2006/main">
  <c r="C20" i="4" l="1"/>
  <c r="C25" i="4"/>
  <c r="C23" i="4"/>
  <c r="D25" i="3"/>
  <c r="C25" i="3"/>
  <c r="D20" i="3"/>
  <c r="C20" i="3"/>
  <c r="C23" i="3" s="1"/>
  <c r="E20" i="3" l="1"/>
  <c r="D23" i="3"/>
  <c r="D391" i="2"/>
  <c r="C391" i="2"/>
  <c r="D388" i="2"/>
  <c r="E388" i="2" s="1"/>
  <c r="C388" i="2"/>
</calcChain>
</file>

<file path=xl/sharedStrings.xml><?xml version="1.0" encoding="utf-8"?>
<sst xmlns="http://schemas.openxmlformats.org/spreadsheetml/2006/main" count="849" uniqueCount="628">
  <si>
    <t>за период с 01.01.2024г. по 31.12.2024г.</t>
  </si>
  <si>
    <t>Единица измерения: тыс.руб.</t>
  </si>
  <si>
    <t>Наименование</t>
  </si>
  <si>
    <t>Код целевой статьи</t>
  </si>
  <si>
    <t>Уточненный план</t>
  </si>
  <si>
    <t>Исполнение</t>
  </si>
  <si>
    <t>Процент исполнения</t>
  </si>
  <si>
    <t>1</t>
  </si>
  <si>
    <t>2</t>
  </si>
  <si>
    <t>3</t>
  </si>
  <si>
    <t>4</t>
  </si>
  <si>
    <t>5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</si>
  <si>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</si>
  <si>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</si>
  <si>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</si>
  <si>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</si>
  <si>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</si>
  <si>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</si>
  <si>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Расходы по оплате труда отдельных категорий работников муниципальных дошкольных образовательных организаций и муниципальных образовательных организаций, находящихся на территории Удмуртской Республики</t>
  </si>
  <si>
    <t>0110103380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</si>
  <si>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</si>
  <si>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</si>
  <si>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Налог на имущество</t>
  </si>
  <si>
    <t>0110160620</t>
  </si>
  <si>
    <t>Предоставление дошкольного образования в дошкольных образовательных учреждениях</t>
  </si>
  <si>
    <t>0110161100</t>
  </si>
  <si>
    <t>Компенсация расходов на оплату коммунальных услуг специалистам, проживающим и работающим в сельских населенных пунктах</t>
  </si>
  <si>
    <t>0110161740</t>
  </si>
  <si>
    <t>Расходы на оплату коммунальных услуг</t>
  </si>
  <si>
    <t>0110161760</t>
  </si>
  <si>
    <t>Расходы за счет доходов от платных услуг, оказываемых казенными учреждениями</t>
  </si>
  <si>
    <t>0110163200</t>
  </si>
  <si>
    <t>Расходы за счет родительской платы за содержание ребенка в образовательном учреждении</t>
  </si>
  <si>
    <t>0110163400</t>
  </si>
  <si>
    <t>01101S3380</t>
  </si>
  <si>
    <t>Реализация мер социальной поддержки семей с детьми дошкольного возраста</t>
  </si>
  <si>
    <t>0110200000</t>
  </si>
  <si>
    <t>0110204240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</si>
  <si>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</si>
  <si>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</si>
  <si>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</si>
  <si>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0110206900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</si>
  <si>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</si>
  <si>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</si>
  <si>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>01102S6900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</si>
  <si>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</si>
  <si>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</si>
  <si>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</t>
  </si>
  <si>
    <t>01102Д7120</t>
  </si>
  <si>
    <t>Укрепление материально-технической базы муниципальных дошкольных образовательных учреждений</t>
  </si>
  <si>
    <t>0110300000</t>
  </si>
  <si>
    <t>Реализация в Удмуртской Республике проектов инициативного бюджетирования, выдвигаемых лицами с инвалидностью</t>
  </si>
  <si>
    <t>0110303500</t>
  </si>
  <si>
    <t>0110361100</t>
  </si>
  <si>
    <t>Реализация проектов инициативного бюджетирования, выдвигаемых лицами с инвалидностью</t>
  </si>
  <si>
    <t>01103S3500</t>
  </si>
  <si>
    <t>Мероприятия, направленные на обеспечение безопасности условий обучения и воспитания детей в муниципальных дошкольных образовательных учреждениях</t>
  </si>
  <si>
    <t>0110500000</t>
  </si>
  <si>
    <t>Расходы на мероприятия по обеспечению безопасности образовательных организаций в Удмуртской Республике</t>
  </si>
  <si>
    <t>0110500600</t>
  </si>
  <si>
    <t>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</si>
  <si>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0110506550</t>
  </si>
  <si>
    <t>Безопасность образовательного учреждения</t>
  </si>
  <si>
    <t>0110561940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</si>
  <si>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</si>
  <si>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</si>
  <si>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</si>
  <si>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</si>
  <si>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0120103380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</si>
  <si>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</si>
  <si>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</si>
  <si>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Поддержка образовательных организаций в оснащении кабинетов родного языка современными средствами обучения для организации преподавания родного (удмуртского, татарского, марийского) языка и литературы</t>
  </si>
  <si>
    <t>0120106040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</si>
  <si>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</si>
  <si>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0120107070</t>
  </si>
  <si>
    <t>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</si>
  <si>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</si>
  <si>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0120160620</t>
  </si>
  <si>
    <t>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</si>
  <si>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0120161200</t>
  </si>
  <si>
    <t>0120161740</t>
  </si>
  <si>
    <t>0120161760</t>
  </si>
  <si>
    <t>0120163200</t>
  </si>
  <si>
    <t>Расходы за счет доходов, поступающих в порядке возмещения расходов, понесенных в связи с эксплуатацией имущества муниципального района</t>
  </si>
  <si>
    <t>0120163210</t>
  </si>
  <si>
    <t>0120163400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</si>
  <si>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</si>
  <si>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01201L3030</t>
  </si>
  <si>
    <t>01201S3380</t>
  </si>
  <si>
    <t>0120200000</t>
  </si>
  <si>
    <t>0120204240</t>
  </si>
  <si>
    <t>0120206900</t>
  </si>
  <si>
    <t>0120207120</t>
  </si>
  <si>
    <t>01202S6900</t>
  </si>
  <si>
    <t>01202S7120</t>
  </si>
  <si>
    <t>Укрепление материально-технической базы муниципальных общеобразовательных учреждений</t>
  </si>
  <si>
    <t>0120300000</t>
  </si>
  <si>
    <t>Резервный фонд Правительства Удмуртской Республики</t>
  </si>
  <si>
    <t>0120300310</t>
  </si>
  <si>
    <t>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</si>
  <si>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0120300830</t>
  </si>
  <si>
    <t>0120303500</t>
  </si>
  <si>
    <t>Расходы на решение вопросов местного значения, осуществляемые с участием средств самообложения граждан</t>
  </si>
  <si>
    <t>0120308220</t>
  </si>
  <si>
    <t>Реализация проектов молодежного инициативного бюджетирования</t>
  </si>
  <si>
    <t>0120309550</t>
  </si>
  <si>
    <t>Реализация мероприятий по модернизации школьных систем образования (капитальный ремонт общеобразовательных организаций) (за счет средств бюджета Удмуртской Республики сверх установленного уровня софинансирования).</t>
  </si>
  <si>
    <t>0120327500</t>
  </si>
  <si>
    <t>0120361200</t>
  </si>
  <si>
    <t>Капитальный ремонт, реконструкция муниципальных общеобразовательных организаций</t>
  </si>
  <si>
    <t>0120361230</t>
  </si>
  <si>
    <t>Исполнение наказов избирателей</t>
  </si>
  <si>
    <t>0120362800</t>
  </si>
  <si>
    <t>Реализация мероприятий по модернизации школьных систем образования (капитальный ремонт общеобразовательных организаций)</t>
  </si>
  <si>
    <t>01203L7501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</si>
  <si>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</si>
  <si>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01203L7502</t>
  </si>
  <si>
    <t>01203S3500</t>
  </si>
  <si>
    <t>01203S8220</t>
  </si>
  <si>
    <t>Реализация проектов молодежного инициативного бюджетирования (софинансирование)</t>
  </si>
  <si>
    <t>01203S9550</t>
  </si>
  <si>
    <t>Детское и школьное питание</t>
  </si>
  <si>
    <t>0120400000</t>
  </si>
  <si>
    <t>Обеспечение питанием детей дошкольного и школьного возраста в Удмуртской Республике</t>
  </si>
  <si>
    <t>0120406960</t>
  </si>
  <si>
    <t>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</si>
  <si>
    <t>0120408330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</si>
  <si>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</si>
  <si>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0120423040</t>
  </si>
  <si>
    <t>0120461200</t>
  </si>
  <si>
    <t>Обеспечение питанием обучающихся с ограничеными возможностями здоровья</t>
  </si>
  <si>
    <t>0120461250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</si>
  <si>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</si>
  <si>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01204L3040</t>
  </si>
  <si>
    <t>01204S3040</t>
  </si>
  <si>
    <t>Обеспечение питанием детей дошкольного и школьного возраста</t>
  </si>
  <si>
    <t>01204S6960</t>
  </si>
  <si>
    <t>Мероприятия, направленные на обеспечение безопасности условий обучения детей в муниципальных общеобразовательных учреждениях</t>
  </si>
  <si>
    <t>0120500000</t>
  </si>
  <si>
    <t>0120500600</t>
  </si>
  <si>
    <t>0120506550</t>
  </si>
  <si>
    <t>0120561940</t>
  </si>
  <si>
    <t>Федеральный проект "Успех каждого ребенка"</t>
  </si>
  <si>
    <t>012E200000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</si>
  <si>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</si>
  <si>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012E250980</t>
  </si>
  <si>
    <t>Федеральный проект "Патриотическое воспитание граждан Российской Федерации"</t>
  </si>
  <si>
    <t>012EВ00000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</si>
  <si>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</si>
  <si>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</si>
  <si>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>Подпрограмма "Дополнительное образование и воспитание детей"</t>
  </si>
  <si>
    <t>0130000000</t>
  </si>
  <si>
    <t>Организация обучения по программам дополнительного образования различной направленности (музыка, хореография,театр, изобразительное и декоративно-прикладное искусство, программы общеэстетического развития)</t>
  </si>
  <si>
    <t>0130100000</t>
  </si>
  <si>
    <t>0130108220</t>
  </si>
  <si>
    <t>Реализация проектов инициативного бюджетирования</t>
  </si>
  <si>
    <t>0130108810</t>
  </si>
  <si>
    <t>Предоставление дополнительного образования</t>
  </si>
  <si>
    <t>0130161300</t>
  </si>
  <si>
    <t>0130161740</t>
  </si>
  <si>
    <t>0130161760</t>
  </si>
  <si>
    <t>Расходы на софинансирование проектов развития общественной инфраструктуры</t>
  </si>
  <si>
    <t>0130162340</t>
  </si>
  <si>
    <t>01301S8220</t>
  </si>
  <si>
    <t>01301S8810</t>
  </si>
  <si>
    <t>Реализация дополнительных образовательных программ</t>
  </si>
  <si>
    <t>0130200000</t>
  </si>
  <si>
    <t>0130209550</t>
  </si>
  <si>
    <t>0130260620</t>
  </si>
  <si>
    <t>0130261300</t>
  </si>
  <si>
    <t>0130261740</t>
  </si>
  <si>
    <t>0130261760</t>
  </si>
  <si>
    <t>01302S9550</t>
  </si>
  <si>
    <t>Укрепление материально-технической базы муниципальных образовательных учреждений дополнительного образования</t>
  </si>
  <si>
    <t>0130600000</t>
  </si>
  <si>
    <t>0130661300</t>
  </si>
  <si>
    <t>0130662800</t>
  </si>
  <si>
    <t>Мероприятия, направленные на обеспечение безопасности условий для предоставления муниципальных услуг в муниципальных образовательных учреждениях дополнительного образования</t>
  </si>
  <si>
    <t>0130700000</t>
  </si>
  <si>
    <t>0130706550</t>
  </si>
  <si>
    <t>Обеспечение персонифицированного финансирования дополнительного образования детей</t>
  </si>
  <si>
    <t>0130900000</t>
  </si>
  <si>
    <t>0130961300</t>
  </si>
  <si>
    <t>Обеспечение выплаты ежемесячного денежного вознаграждения советникам директоров по воспитанию и взаимодействию с детскими общественными объединениями</t>
  </si>
  <si>
    <t>0131000000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</si>
  <si>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</si>
  <si>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01310L0500</t>
  </si>
  <si>
    <t>Подпрограмма "Реализация молодежной политики"</t>
  </si>
  <si>
    <t>0140000000</t>
  </si>
  <si>
    <t>Организация и проведение мероприятий по работе с детьми и молодежью</t>
  </si>
  <si>
    <t>0140100000</t>
  </si>
  <si>
    <t>Организация отдыха, оздоровления и занятости детей, подростков и молодежи в Удмуртской Республике</t>
  </si>
  <si>
    <t>0140105230</t>
  </si>
  <si>
    <t>0140109550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</si>
  <si>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</si>
  <si>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</si>
  <si>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</si>
  <si>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</si>
  <si>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0140161760</t>
  </si>
  <si>
    <t>Расходы за счет родительской платы на организацию отдыха детей</t>
  </si>
  <si>
    <t>0140163410</t>
  </si>
  <si>
    <t>Организация отдыха, оздоровления и занятости детей, подростков и молодежи</t>
  </si>
  <si>
    <t>01401S5230</t>
  </si>
  <si>
    <t>01401S9550</t>
  </si>
  <si>
    <t>Федеральный проект "Развитие системы поддержки молодежи ("Молодежь России")"</t>
  </si>
  <si>
    <t>014EГ00000</t>
  </si>
  <si>
    <t>Реализация программы комплексного развития молодёжной политики в регионах Российской Федерации "Регион для молодых"</t>
  </si>
  <si>
    <t>014EГ51160</t>
  </si>
  <si>
    <t>Подпрограмма "Создание условий для реализации муниципальной программы"</t>
  </si>
  <si>
    <t>0150000000</t>
  </si>
  <si>
    <t>Реализация установленных полномочий (функций) Управлением образования, организация управления муниципальной программой "Развитие образования и воспитание"</t>
  </si>
  <si>
    <t>0150100000</t>
  </si>
  <si>
    <t>Центральный аппарат</t>
  </si>
  <si>
    <t>0150160030</t>
  </si>
  <si>
    <t>Проведение праздников и мероприятий</t>
  </si>
  <si>
    <t>0150160110</t>
  </si>
  <si>
    <t>0150160620</t>
  </si>
  <si>
    <t>Финансовое обеспечение деятельности централизованной бухгалтерии и прочих учреждений</t>
  </si>
  <si>
    <t>0150200000</t>
  </si>
  <si>
    <t>Обеспечение деятельности централизованных бухгалтерий и прочих учреждений</t>
  </si>
  <si>
    <t>0150260120</t>
  </si>
  <si>
    <t>0150260620</t>
  </si>
  <si>
    <t>0150261760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</si>
  <si>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</si>
  <si>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</si>
  <si>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развития физической культуры и спорта"</t>
  </si>
  <si>
    <t>0210000000</t>
  </si>
  <si>
    <t>Мероприятия в области спорта и физической культуры</t>
  </si>
  <si>
    <t>0210100000</t>
  </si>
  <si>
    <t>0210108220</t>
  </si>
  <si>
    <t>0210161510</t>
  </si>
  <si>
    <t>02101S8220</t>
  </si>
  <si>
    <t>Содержание МАУ ВР ФОК "Здоровье"</t>
  </si>
  <si>
    <t>0210200000</t>
  </si>
  <si>
    <t>Охрана здоровья</t>
  </si>
  <si>
    <t>0210261500</t>
  </si>
  <si>
    <t>0210261760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</si>
  <si>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</si>
  <si>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</si>
  <si>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Профилактика заболеваний и формирование здорового образа жизни</t>
  </si>
  <si>
    <t>0220200000</t>
  </si>
  <si>
    <t>Природно-очаговые инфекции</t>
  </si>
  <si>
    <t>0220261520</t>
  </si>
  <si>
    <t>Меры социальной поддержки медицинских работников</t>
  </si>
  <si>
    <t>0220300000</t>
  </si>
  <si>
    <t>Реализация мер социальной поддержки</t>
  </si>
  <si>
    <t>0220361750</t>
  </si>
  <si>
    <t>Муниципальная программа "Развитие культуры и туризма Вавожского района"</t>
  </si>
  <si>
    <t>0300000000</t>
  </si>
  <si>
    <t>Подпрограмма "Организация библиотечного обслуживания населения"</t>
  </si>
  <si>
    <t>0310000000</t>
  </si>
  <si>
    <t>Обеспечение деятельности (оказание услуг) библиотек</t>
  </si>
  <si>
    <t>0310100000</t>
  </si>
  <si>
    <t>Осуществление библиотечного и информационного обслуживания пользователей библиотеки</t>
  </si>
  <si>
    <t>0310161610</t>
  </si>
  <si>
    <t>0310161740</t>
  </si>
  <si>
    <t>0310161760</t>
  </si>
  <si>
    <t>Укрепление материально-технической базы и безопасности библиотечного фонда</t>
  </si>
  <si>
    <t>0310200000</t>
  </si>
  <si>
    <t>0310203500</t>
  </si>
  <si>
    <t>0310208810</t>
  </si>
  <si>
    <t>0310262340</t>
  </si>
  <si>
    <t>Государственная поддержка отрасли культуры</t>
  </si>
  <si>
    <t>03102L5190</t>
  </si>
  <si>
    <t>03102S3500</t>
  </si>
  <si>
    <t>03102S8810</t>
  </si>
  <si>
    <t>Уплата налога на имущество</t>
  </si>
  <si>
    <t>0310300000</t>
  </si>
  <si>
    <t>0310360620</t>
  </si>
  <si>
    <t>Подпрограмма "Организация досуга и предоставление услуг организаций культуры"</t>
  </si>
  <si>
    <t>0320000000</t>
  </si>
  <si>
    <t>Обеспечение деятельности муниципальных культурно-досуговых учреждений</t>
  </si>
  <si>
    <t>0320100000</t>
  </si>
  <si>
    <t>0320100310</t>
  </si>
  <si>
    <t>Организация мероприятий в сфере культуры</t>
  </si>
  <si>
    <t>0320161620</t>
  </si>
  <si>
    <t>0320161740</t>
  </si>
  <si>
    <t>0320161760</t>
  </si>
  <si>
    <t>Укрепление материально-технической базы и безопасности деятельности культурно-досуговых учреждений культуры</t>
  </si>
  <si>
    <t>0320200000</t>
  </si>
  <si>
    <t>0320208220</t>
  </si>
  <si>
    <t>0320208810</t>
  </si>
  <si>
    <t>0320262340</t>
  </si>
  <si>
    <t>03202S8220</t>
  </si>
  <si>
    <t>03202S8810</t>
  </si>
  <si>
    <t>0320300000</t>
  </si>
  <si>
    <t>0320360620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</si>
  <si>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</si>
  <si>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0320400000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</si>
  <si>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</si>
  <si>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03204L4670</t>
  </si>
  <si>
    <t>Развитие музейного дела</t>
  </si>
  <si>
    <t>0330000000</t>
  </si>
  <si>
    <t>Реализация учреждениями общественно-значимых мероприятий, направленных на развитие музейного дела.</t>
  </si>
  <si>
    <t>0330100000</t>
  </si>
  <si>
    <t>0330108810</t>
  </si>
  <si>
    <t>Предоставление доступа к музейным фондам</t>
  </si>
  <si>
    <t>0330161600</t>
  </si>
  <si>
    <t>0330161760</t>
  </si>
  <si>
    <t>0330162340</t>
  </si>
  <si>
    <t>03301S8810</t>
  </si>
  <si>
    <t>0330300000</t>
  </si>
  <si>
    <t>0330360620</t>
  </si>
  <si>
    <t>Развитие местного народного творчества</t>
  </si>
  <si>
    <t>0340000000</t>
  </si>
  <si>
    <t>Сохранение, использование и популяризация объектов культурного наследия</t>
  </si>
  <si>
    <t>0340100000</t>
  </si>
  <si>
    <t>0340161630</t>
  </si>
  <si>
    <t>0340161740</t>
  </si>
  <si>
    <t>0340161760</t>
  </si>
  <si>
    <t>Подпрограмма "Реализация национальной политики и укрепление гражданского единства"</t>
  </si>
  <si>
    <t>0360000000</t>
  </si>
  <si>
    <t>Проведение мероприятий</t>
  </si>
  <si>
    <t>0360100000</t>
  </si>
  <si>
    <t>0360160110</t>
  </si>
  <si>
    <t>0370000000</t>
  </si>
  <si>
    <t>Реализация установленных полномочий (функций) Отдела культуры Администрации Вавожского района</t>
  </si>
  <si>
    <t>0370100000</t>
  </si>
  <si>
    <t>0370160030</t>
  </si>
  <si>
    <t>0370160120</t>
  </si>
  <si>
    <t>0370161760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</si>
  <si>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</si>
  <si>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</si>
  <si>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</si>
  <si>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</si>
  <si>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Финансовое обеспечение муниципальных мероприятий, направленных на укрепление института семьи</t>
  </si>
  <si>
    <t>0410300000</t>
  </si>
  <si>
    <t>0410360110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</si>
  <si>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</si>
  <si>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0410361720</t>
  </si>
  <si>
    <t>Поддержка семей участников специальной военной операции</t>
  </si>
  <si>
    <t>0410400000</t>
  </si>
  <si>
    <t>Мероприятия в области социальной политики</t>
  </si>
  <si>
    <t>0410461700</t>
  </si>
  <si>
    <t>Федеральный проект "Финансовая поддержка семей при рождении детей"</t>
  </si>
  <si>
    <t>041P100000</t>
  </si>
  <si>
    <t>Предоставление мер социальной поддержки многодетным семьям (бесплатное питание для обучающихся образовательных организаций )</t>
  </si>
  <si>
    <t>041P104343</t>
  </si>
  <si>
    <t>Подпрограмма "Социальная поддержка старшего поколения"</t>
  </si>
  <si>
    <t>0420000000</t>
  </si>
  <si>
    <t>Выплата Единовременного ежегодного денежного вознаграждения гражданам, имеющим звание "Почетный гражданин Вавожского района"</t>
  </si>
  <si>
    <t>0420100000</t>
  </si>
  <si>
    <t>Выплаты гражданам, имеющим звание "Почетный гражданин муниципального образования"</t>
  </si>
  <si>
    <t>0420161730</t>
  </si>
  <si>
    <t>Организация и проведение мероприятий, направленных на повышение роли старшего поколения в общественной жизни</t>
  </si>
  <si>
    <t>0420200000</t>
  </si>
  <si>
    <t>0420261700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</si>
  <si>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</si>
  <si>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</si>
  <si>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Система мер по улучшению жилищных условий отдельных категорий граждан</t>
  </si>
  <si>
    <t>0430100000</t>
  </si>
  <si>
    <t>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</si>
  <si>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0430105660</t>
  </si>
  <si>
    <t>Расходы на осуществление деятельности специалистов, осуществляющих государственных полномочий,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</si>
  <si>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0430107860</t>
  </si>
  <si>
    <t>Реализация мероприятий по обеспечению жильем молодых семей</t>
  </si>
  <si>
    <t>04301L4970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</si>
  <si>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</si>
  <si>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</si>
  <si>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</si>
  <si>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</si>
  <si>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Создание условий для эффективного развития сельского хозяйства, улучшение социальных условий жизни сельского населения</t>
  </si>
  <si>
    <t>0510100000</t>
  </si>
  <si>
    <t>Мероприятия в области сельского хозяйства</t>
  </si>
  <si>
    <t>0510161810</t>
  </si>
  <si>
    <t>0510163300</t>
  </si>
  <si>
    <t>Содержание скотомогильников и мест захоронения животных</t>
  </si>
  <si>
    <t>0510300000</t>
  </si>
  <si>
    <t>0510309020</t>
  </si>
  <si>
    <t>Проведение мероприятий по подготовке проектов межевания земельных участков и проведению кадастровых работ</t>
  </si>
  <si>
    <t>0511000000</t>
  </si>
  <si>
    <t>Субсидия на подготовку проектов межевания земельных участков и на проведение кадастровых работ</t>
  </si>
  <si>
    <t>05110L5990</t>
  </si>
  <si>
    <t>Подпрограмма "Создание благоприятных условий для развития малого и среднего предпринимательства"</t>
  </si>
  <si>
    <t>0520000000</t>
  </si>
  <si>
    <t>Содействие развитию малого и среднего предпринимательства</t>
  </si>
  <si>
    <t>0520100000</t>
  </si>
  <si>
    <t>Мероприятия по поддержке и стимулированию развития малого и среднего предпринимательства</t>
  </si>
  <si>
    <t>05201S4740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</si>
  <si>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</si>
  <si>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</si>
  <si>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 и водной безопасности"</t>
  </si>
  <si>
    <t>0610000000</t>
  </si>
  <si>
    <t>Предупреждение и ликвидация последствий чрезвычайных ситуаций, реализация мер пожарной безопасности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</si>
  <si>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</si>
  <si>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</si>
  <si>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</si>
  <si>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Финансирование мероприятий по водной безопасности</t>
  </si>
  <si>
    <t>0610200000</t>
  </si>
  <si>
    <t>0610261900</t>
  </si>
  <si>
    <t>Финансирование мероприятий по пожарной безопасности</t>
  </si>
  <si>
    <t>0610300000</t>
  </si>
  <si>
    <t>Обеспечение первичных мер пожарной безопасности в границах населённых пунктов</t>
  </si>
  <si>
    <t>0610304300</t>
  </si>
  <si>
    <t>Организация отдельных мероприятий, направленных на пожарную безопасность населенных пунктов, подверженных угрозе ландшафтных (природных) пожаров</t>
  </si>
  <si>
    <t>0610304301</t>
  </si>
  <si>
    <t>Обеспечение первичных мер пожарной безопасности</t>
  </si>
  <si>
    <t>0610361910</t>
  </si>
  <si>
    <t>Подпрограмма "Профилактика правонарушений"</t>
  </si>
  <si>
    <t>0620000000</t>
  </si>
  <si>
    <t>Мероприятия организационного характера, направленные на повышение эффективности профилактики правонарушений</t>
  </si>
  <si>
    <t>0620100000</t>
  </si>
  <si>
    <t>0620107480</t>
  </si>
  <si>
    <t>Развитие общественных формирований правоохранительной направленности</t>
  </si>
  <si>
    <t>06201S7480</t>
  </si>
  <si>
    <t>Организация мероприятий по профилактике правонарушений, в том числе среди несовершеннолетних</t>
  </si>
  <si>
    <t>0620200000</t>
  </si>
  <si>
    <t>Противодействие и предупреждение преступности</t>
  </si>
  <si>
    <t>0620261920</t>
  </si>
  <si>
    <t>Мероприятия, направленные на оказание социальной и реабилитационной помощи лицам, освободившимся из мест лишения свободы, осужденным к наказаниям без изоляции от общества.</t>
  </si>
  <si>
    <t>0620300000</t>
  </si>
  <si>
    <t>0620361920</t>
  </si>
  <si>
    <t>Профилактика алкоголизации населения</t>
  </si>
  <si>
    <t>0620400000</t>
  </si>
  <si>
    <t>0620461920</t>
  </si>
  <si>
    <t>Подпрограмма "Профилактика терроризма и экстремизма"</t>
  </si>
  <si>
    <t>0630000000</t>
  </si>
  <si>
    <t>Профилактика терроризма и экстремизма</t>
  </si>
  <si>
    <t>0630100000</t>
  </si>
  <si>
    <t>0630161930</t>
  </si>
  <si>
    <t>Подпрограмма "Построение и внедрение аппаратно-программного комплекса "Безопасный город"</t>
  </si>
  <si>
    <t>0640000000</t>
  </si>
  <si>
    <t>Создание и внедрение сегментов АПК "Безопасный город"</t>
  </si>
  <si>
    <t>0640200000</t>
  </si>
  <si>
    <t>0640261900</t>
  </si>
  <si>
    <t>Муниципальная программа "Содержание и развитие муниципального хозяйства Вавожского района"</t>
  </si>
  <si>
    <t>0700000000</t>
  </si>
  <si>
    <t>Подпрограмма "Территориальное развитие (градостроительство и землеустройство)"</t>
  </si>
  <si>
    <t>0710000000</t>
  </si>
  <si>
    <t>Разработка проектов генеральных планов муниципальных образований - поселений, а также внесение изменений в них, разработка проектов внесения изменений в правила землепользования и застройки муниципальных образований - поселений</t>
  </si>
  <si>
    <t>0710100000</t>
  </si>
  <si>
    <t>Мероприятия по землеустройству и землепользованию</t>
  </si>
  <si>
    <t>0710162010</t>
  </si>
  <si>
    <t>Подпрограмма "Содержание и развитие коммунальной инфраструктуры"</t>
  </si>
  <si>
    <t>0720000000</t>
  </si>
  <si>
    <t>Мероприятия в области коммунального хозяйства</t>
  </si>
  <si>
    <t>0720200000</t>
  </si>
  <si>
    <t>0720200820</t>
  </si>
  <si>
    <t>Мероприятия в области поддержки и развития коммунального хозяйства</t>
  </si>
  <si>
    <t>0720201440</t>
  </si>
  <si>
    <t>0720262200</t>
  </si>
  <si>
    <t>Капитальные вложения в объекты государственной (муниципальной собственности)</t>
  </si>
  <si>
    <t>07202S0820</t>
  </si>
  <si>
    <t>07202S1440</t>
  </si>
  <si>
    <t>Подпрограмма "Содержание и развитие жилищного хозяйства"</t>
  </si>
  <si>
    <t>0730000000</t>
  </si>
  <si>
    <t>Капитальный ремонт муниципального жилищного фонда</t>
  </si>
  <si>
    <t>0730100000</t>
  </si>
  <si>
    <t>Мероприятия в области жилищного хозяйства</t>
  </si>
  <si>
    <t>0730162100</t>
  </si>
  <si>
    <t>Содержание муниципального жилья (согласно Закону Удмуртской Республики от 22 октября 2013 года № 64-РЗ "Об организации проведения капитального ремонта общего имущества в многоквартирных домах в Удмуртской Республике")</t>
  </si>
  <si>
    <t>0730200000</t>
  </si>
  <si>
    <t>Содержание муниципального жилья</t>
  </si>
  <si>
    <t>0730262110</t>
  </si>
  <si>
    <t>Обеспечение осуществления передаваемых органам местного самоуправления отдельных государственных полномочий Удмуртской Республики по государственному жилищному надзору</t>
  </si>
  <si>
    <t>0730300000</t>
  </si>
  <si>
    <t>Осуществление отдельных государственных полномочий Удмуртской Республики по региональному государственному жилищному контролю (надзору) и региональному государственному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"Об установлении административной ответственности за отдельные виды правонарушений</t>
  </si>
  <si>
    <t>0730306200</t>
  </si>
  <si>
    <t>Подпрограмма "Благоустройство и охрана окружающей среды"</t>
  </si>
  <si>
    <t>0740000000</t>
  </si>
  <si>
    <t>Отлов и содержание безнадзорных животных (выполнение государственных полномочий)</t>
  </si>
  <si>
    <t>0740100000</t>
  </si>
  <si>
    <t>0740105400</t>
  </si>
  <si>
    <t>Проведение санкционированных акций по санитарной очистке и мероприятий по улучшению экологической обстановки на территории района</t>
  </si>
  <si>
    <t>0740200000</t>
  </si>
  <si>
    <t>Прочие мероприятия по благоустройству</t>
  </si>
  <si>
    <t>0740262330</t>
  </si>
  <si>
    <t>Содержание, ремонт и обслуживание гидротехнических сооружений Вавожского района и иные водохозяйственные и водоохранные мероприятия</t>
  </si>
  <si>
    <t>0740500000</t>
  </si>
  <si>
    <t>Расходы на реализацию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бесхозяйных гидротехнических сооружений))</t>
  </si>
  <si>
    <t>07405L0651</t>
  </si>
  <si>
    <t>Мероприятия по благоустройству</t>
  </si>
  <si>
    <t>0740600000</t>
  </si>
  <si>
    <t>0740608220</t>
  </si>
  <si>
    <t>0740608810</t>
  </si>
  <si>
    <t>Уличное освещение</t>
  </si>
  <si>
    <t>0740662300</t>
  </si>
  <si>
    <t>Организация ритуальных услуг и содержание мест захоронения</t>
  </si>
  <si>
    <t>0740662320</t>
  </si>
  <si>
    <t>0740662330</t>
  </si>
  <si>
    <t>0740662340</t>
  </si>
  <si>
    <t>07406S8220</t>
  </si>
  <si>
    <t>07406S8810</t>
  </si>
  <si>
    <t>Подпрограмма "Развитие транспортной системы (организация транспортного обслуживания населения, развитие дорожного хозяйства) Вавожского района"</t>
  </si>
  <si>
    <t>0750000000</t>
  </si>
  <si>
    <t>Капитальный ремонт, ремонт и содержание автомобильных дорог общего пользования местного значения</t>
  </si>
  <si>
    <t>0750100000</t>
  </si>
  <si>
    <t>0750101380</t>
  </si>
  <si>
    <t>Развитие сети автомобильных дорог Удмуртской Республики</t>
  </si>
  <si>
    <t>0750104650</t>
  </si>
  <si>
    <t>0750108220</t>
  </si>
  <si>
    <t>0750108810</t>
  </si>
  <si>
    <t>Капитальный ремонт, ремонт и содержание автомобильных дорог общего пользования местного значения (дорожный фонд)</t>
  </si>
  <si>
    <t>0750200000</t>
  </si>
  <si>
    <t>0750262340</t>
  </si>
  <si>
    <t>0750262510</t>
  </si>
  <si>
    <t>Расходы на решение вопросов местного значения, осуществляемые с участием средств самообложения граждан за счет средств местного бюджета</t>
  </si>
  <si>
    <t>0750268220</t>
  </si>
  <si>
    <t>Комплекс работ по содержанию автомобильных дорог, приобретение дорожной техники</t>
  </si>
  <si>
    <t>07502S1380</t>
  </si>
  <si>
    <t>Развитие сети автомобильных дорог</t>
  </si>
  <si>
    <t>07502S4650</t>
  </si>
  <si>
    <t>07502S8220</t>
  </si>
  <si>
    <t>07502S8810</t>
  </si>
  <si>
    <t>Организация транспортного обслуживания населения</t>
  </si>
  <si>
    <t>0750300000</t>
  </si>
  <si>
    <t>Возмещение расходов за оказание услуг по перевозке пассажиров</t>
  </si>
  <si>
    <t>0750362540</t>
  </si>
  <si>
    <t>Проведение работ по зимнему содержанию, диагностике, обследованию и оценке технического состояния автомобильных дорог</t>
  </si>
  <si>
    <t>0750400000</t>
  </si>
  <si>
    <t>0750401380</t>
  </si>
  <si>
    <t>Федеральный проект "Региональная и местная дорожная сеть"</t>
  </si>
  <si>
    <t>075R100000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</si>
  <si>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</si>
  <si>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075R153930</t>
  </si>
  <si>
    <t>Муниципальная программа "Муниципальное управление"</t>
  </si>
  <si>
    <t>0900000000</t>
  </si>
  <si>
    <t>Подпрограмма "Управление муниципальным имуществом и земельными ресурсами"</t>
  </si>
  <si>
    <t>0920000000</t>
  </si>
  <si>
    <t>Управление и распоряжение муниципальным имуществом и земельными ресурсами</t>
  </si>
  <si>
    <t>0920100000</t>
  </si>
  <si>
    <t>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</si>
  <si>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0920106290</t>
  </si>
  <si>
    <t>Проведение комплекса кадастровых работ</t>
  </si>
  <si>
    <t>0920107930</t>
  </si>
  <si>
    <t>Оценка недвижимости, признание прав и регулирование отношений в сфере управления государственной и муниципальной собственности</t>
  </si>
  <si>
    <t>0920160090</t>
  </si>
  <si>
    <t>Текущее содержание имущества муниципальной казны</t>
  </si>
  <si>
    <t>0920160190</t>
  </si>
  <si>
    <t>09201S7930</t>
  </si>
  <si>
    <t>Подпрограмма "Архивное дело"</t>
  </si>
  <si>
    <t>0930000000</t>
  </si>
  <si>
    <t>Осуществление государственных полномочий в области архивного дела</t>
  </si>
  <si>
    <t>0930100000</t>
  </si>
  <si>
    <t>0930160030</t>
  </si>
  <si>
    <t>0930161760</t>
  </si>
  <si>
    <t>Реализация переданных отдельных государственных полномочий по хранению, комплектованию, учету и использованию архивных документов, относящихся к собственности Удмуртской Республики, временно хранящихся в архивном отделе Администрации Вавожского района.</t>
  </si>
  <si>
    <t>0930200000</t>
  </si>
  <si>
    <t>0930204360</t>
  </si>
  <si>
    <t>Подпрограмма "Создание условий для государственной регистрации актов гражданского состояния"</t>
  </si>
  <si>
    <t>0940000000</t>
  </si>
  <si>
    <t>Осуществление переданных государственных полномочий на государственную регистрацию актов гражданского состояния</t>
  </si>
  <si>
    <t>0940100000</t>
  </si>
  <si>
    <t>0940100310</t>
  </si>
  <si>
    <t>Государственная регистрация актов гражданского состояния</t>
  </si>
  <si>
    <t>0940159300</t>
  </si>
  <si>
    <t>0960000000</t>
  </si>
  <si>
    <t>Обеспечение деятельности Администрации Вавожского района и совершенствование системы местного самоуправления</t>
  </si>
  <si>
    <t>0960100000</t>
  </si>
  <si>
    <t>Глава муниципального образования</t>
  </si>
  <si>
    <t>0960160010</t>
  </si>
  <si>
    <t>0960160030</t>
  </si>
  <si>
    <t>0960160620</t>
  </si>
  <si>
    <t>Доплаты к пенсиям муниципальных служащих</t>
  </si>
  <si>
    <t>0960161710</t>
  </si>
  <si>
    <t>0960161760</t>
  </si>
  <si>
    <t>0960163210</t>
  </si>
  <si>
    <t>Финансовое обеспечение деятельности централизованной бухгалтерии</t>
  </si>
  <si>
    <t>0960500000</t>
  </si>
  <si>
    <t>0960560120</t>
  </si>
  <si>
    <t>Организация деятельности комиссии по делам несовершеннолетних и защите их прав (КПДН иЗП)</t>
  </si>
  <si>
    <t>0970000000</t>
  </si>
  <si>
    <t>Содержание специалиста, обеспечивающего деятельность комиссии по делам несовершеннолетних и защите их прав</t>
  </si>
  <si>
    <t>0970100000</t>
  </si>
  <si>
    <t>Создание и организация деятельности комиссий по делам несовершеннолетних и защите их прав</t>
  </si>
  <si>
    <t>0970104350</t>
  </si>
  <si>
    <t>Муниципальная программа "Управление муниципальными финансами"</t>
  </si>
  <si>
    <t>1000000000</t>
  </si>
  <si>
    <t>Подпрограмма "Организация бюджетного процесса"</t>
  </si>
  <si>
    <t>1010000000</t>
  </si>
  <si>
    <t>Управление муниципальным долгом</t>
  </si>
  <si>
    <t>1010600000</t>
  </si>
  <si>
    <t>Процентные платежи по муниципальному долгу</t>
  </si>
  <si>
    <t>1010660070</t>
  </si>
  <si>
    <t>Обеспечение реализации муниципальной программы</t>
  </si>
  <si>
    <t>1010800000</t>
  </si>
  <si>
    <t>1010860030</t>
  </si>
  <si>
    <t>Подпрограмма "Повышение эффективности расходов бюджета"</t>
  </si>
  <si>
    <t>1020000000</t>
  </si>
  <si>
    <t>Организация работы органов местного самоуправления по повышению эффективности бюджетных расходов</t>
  </si>
  <si>
    <t>1020700000</t>
  </si>
  <si>
    <t>Повышение эффективности расходов бюджета</t>
  </si>
  <si>
    <t>1020762700</t>
  </si>
  <si>
    <t>Муниципальная программа "Комплексные меры противодействия немедицинскому потреблению наркотических средств и их незаконному обороту в Вавожском районе"</t>
  </si>
  <si>
    <t>1100000000</t>
  </si>
  <si>
    <t>Организация и проведение профилактических антинаркотических мероприятий</t>
  </si>
  <si>
    <t>1100100000</t>
  </si>
  <si>
    <t>Комплексные меры противодействия немедицинскому потреблению наркотических средств и их незаконному оборот</t>
  </si>
  <si>
    <t>1100161530</t>
  </si>
  <si>
    <t>Муниципальная программа "Комплексное развитие сельских территорий Вавожского района Удмуртской Республики"</t>
  </si>
  <si>
    <t>1400000000</t>
  </si>
  <si>
    <t>Подпрограмма "Создание и развитие инфраструктуры на сельских территориях"</t>
  </si>
  <si>
    <t>1430000000</t>
  </si>
  <si>
    <t>Развитие инженерной и социальной инфраструктуры на сельских территориях</t>
  </si>
  <si>
    <t>1430100000</t>
  </si>
  <si>
    <t>1430163300</t>
  </si>
  <si>
    <t>Обеспечение комплексного развития сельских территорий (современный облик сельских территорий)</t>
  </si>
  <si>
    <t>14301L576А</t>
  </si>
  <si>
    <t>Реализация мероприятий по благоустройству сельских территорий</t>
  </si>
  <si>
    <t>1430300000</t>
  </si>
  <si>
    <t>1430363300</t>
  </si>
  <si>
    <t>Обеспечение комплексного развития сельских территорий (мероприятия по благоустройству сельских территорий)</t>
  </si>
  <si>
    <t>14303L5769</t>
  </si>
  <si>
    <t>Муниципальная программа "Формирование современной городской среды на территории муниципального образования "Муниципальный округ Вавожский район Удмуртской Республики"</t>
  </si>
  <si>
    <t>1500000000</t>
  </si>
  <si>
    <t>Федеральный проект "Формирование комфортной городской среды"</t>
  </si>
  <si>
    <t>150F200000</t>
  </si>
  <si>
    <t>Расходы на поддержку государственных программ субъектов Российской Федерации и муниципальных программ современной городской среды</t>
  </si>
  <si>
    <t>150F255550</t>
  </si>
  <si>
    <t>Муниципальная программа "Энергосбережение и повышение энергетической эффективности муниципального образования "Муниципальный округ Вавожский район Удмуртской Республики"</t>
  </si>
  <si>
    <t>1700000000</t>
  </si>
  <si>
    <t>Внедрение энергоменеджмента</t>
  </si>
  <si>
    <t>1700100000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</si>
  <si>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</si>
  <si>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1700105770</t>
  </si>
  <si>
    <t>17001S5770</t>
  </si>
  <si>
    <t>Реализация мероприятий в системе уличного освещения муниципального образования</t>
  </si>
  <si>
    <t>1700400000</t>
  </si>
  <si>
    <t>1700405770</t>
  </si>
  <si>
    <t>Мероприятия по энергосбережению и повышению энергетической эффективности</t>
  </si>
  <si>
    <t>1700462600</t>
  </si>
  <si>
    <t>17004S5770</t>
  </si>
  <si>
    <t>Непрограммные направления деятельности</t>
  </si>
  <si>
    <t>9900000000</t>
  </si>
  <si>
    <t xml:space="preserve">Отчет об исполнении бюджета по муниципальным программам муниципального образования "Муниципальный округ Вавожский район Удмуртской Республики" </t>
  </si>
  <si>
    <t>Итого расходов по муниципальным программам</t>
  </si>
  <si>
    <t>Всего</t>
  </si>
  <si>
    <t>Доля программного бюджета,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</si>
</sst>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0.00"/>
    <numFmt numFmtId="166" formatCode="0.0"/>
    <numFmt numFmtId="167" formatCode="#,##0.0"/>
  </numFmts>
  <fonts count="18" x14ac:knownFonts="1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Arial Cyr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shrinkToFit="1"/>
    </xf>
    <xf numFmtId="164" fontId="4" fillId="2" borderId="9">
      <alignment horizontal="right" vertical="top" shrinkToFit="1"/>
    </xf>
    <xf numFmtId="165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164" fontId="3" fillId="3" borderId="12">
      <alignment horizontal="right" vertical="top" shrinkToFit="1"/>
    </xf>
    <xf numFmtId="165" fontId="3" fillId="3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5">
      <alignment horizontal="center" vertical="top" shrinkToFit="1"/>
    </xf>
    <xf numFmtId="164" fontId="3" fillId="4" borderId="15">
      <alignment horizontal="right" vertical="top" shrinkToFit="1"/>
    </xf>
    <xf numFmtId="165" fontId="3" fillId="4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164" fontId="2" fillId="0" borderId="15">
      <alignment horizontal="right" vertical="top" shrinkToFit="1"/>
    </xf>
    <xf numFmtId="165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165" fontId="6" fillId="0" borderId="16">
      <alignment horizontal="right" vertical="top" shrinkToFit="1"/>
    </xf>
    <xf numFmtId="0" fontId="4" fillId="5" borderId="17"/>
    <xf numFmtId="0" fontId="4" fillId="5" borderId="18"/>
    <xf numFmtId="164" fontId="4" fillId="5" borderId="18">
      <alignment horizontal="right" shrinkToFit="1"/>
    </xf>
    <xf numFmtId="165" fontId="4" fillId="5" borderId="19">
      <alignment horizontal="right" shrinkToFit="1"/>
    </xf>
    <xf numFmtId="0" fontId="2" fillId="0" borderId="20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5" borderId="18">
      <alignment horizontal="right" shrinkToFit="1"/>
    </xf>
    <xf numFmtId="4" fontId="4" fillId="2" borderId="9">
      <alignment horizontal="right" vertical="top" shrinkToFit="1"/>
    </xf>
    <xf numFmtId="4" fontId="3" fillId="3" borderId="12">
      <alignment horizontal="right" vertical="top" shrinkToFit="1"/>
    </xf>
    <xf numFmtId="4" fontId="3" fillId="4" borderId="15">
      <alignment horizontal="right" vertical="top" shrinkToFit="1"/>
    </xf>
    <xf numFmtId="4" fontId="2" fillId="0" borderId="15">
      <alignment horizontal="right" vertical="top" shrinkToFit="1"/>
    </xf>
    <xf numFmtId="4" fontId="2" fillId="0" borderId="15">
      <alignment horizontal="right" vertical="top" shrinkToFit="1"/>
    </xf>
  </cellStyleXfs>
  <cellXfs count="73">
    <xf numFmtId="0" fontId="0" fillId="0" borderId="0" xfId="0"/>
    <xf numFmtId="0" fontId="0" fillId="0" borderId="0" xfId="0" applyProtection="1">
      <protection locked="0"/>
    </xf>
    <xf numFmtId="49" fontId="3" fillId="0" borderId="5" xfId="6" applyNumberFormat="1" applyProtection="1">
      <alignment horizontal="center" vertical="center" wrapText="1"/>
    </xf>
    <xf numFmtId="49" fontId="3" fillId="0" borderId="6" xfId="7" applyNumberFormat="1" applyProtection="1">
      <alignment horizontal="center" vertical="center" wrapText="1"/>
    </xf>
    <xf numFmtId="49" fontId="3" fillId="0" borderId="7" xfId="8" applyNumberFormat="1" applyProtection="1">
      <alignment horizontal="center" vertical="center" wrapText="1"/>
    </xf>
    <xf numFmtId="0" fontId="4" fillId="2" borderId="8" xfId="9" applyNumberFormat="1" applyProtection="1">
      <alignment horizontal="left" vertical="top" wrapText="1"/>
    </xf>
    <xf numFmtId="49" fontId="4" fillId="2" borderId="9" xfId="10" applyNumberFormat="1" applyProtection="1">
      <alignment horizontal="center" vertical="top" shrinkToFit="1"/>
    </xf>
    <xf numFmtId="164" fontId="4" fillId="2" borderId="9" xfId="11" applyNumberFormat="1" applyProtection="1">
      <alignment horizontal="right" vertical="top" shrinkToFit="1"/>
    </xf>
    <xf numFmtId="165" fontId="4" fillId="2" borderId="10" xfId="12" applyNumberFormat="1" applyProtection="1">
      <alignment horizontal="right" vertical="top" shrinkToFit="1"/>
    </xf>
    <xf numFmtId="0" fontId="3" fillId="3" borderId="11" xfId="13" applyNumberFormat="1" applyProtection="1">
      <alignment horizontal="left" vertical="top" wrapText="1"/>
    </xf>
    <xf numFmtId="49" fontId="3" fillId="3" borderId="12" xfId="14" applyNumberFormat="1" applyProtection="1">
      <alignment horizontal="center" vertical="top" shrinkToFit="1"/>
    </xf>
    <xf numFmtId="164" fontId="3" fillId="3" borderId="12" xfId="15" applyNumberFormat="1" applyProtection="1">
      <alignment horizontal="right" vertical="top" shrinkToFit="1"/>
    </xf>
    <xf numFmtId="165" fontId="3" fillId="3" borderId="13" xfId="16" applyNumberFormat="1" applyProtection="1">
      <alignment horizontal="right" vertical="top" shrinkToFit="1"/>
    </xf>
    <xf numFmtId="0" fontId="3" fillId="4" borderId="14" xfId="17" applyNumberFormat="1" applyProtection="1">
      <alignment horizontal="left" vertical="top" wrapText="1"/>
    </xf>
    <xf numFmtId="49" fontId="3" fillId="4" borderId="15" xfId="18" applyNumberFormat="1" applyProtection="1">
      <alignment horizontal="center" vertical="top" shrinkToFit="1"/>
    </xf>
    <xf numFmtId="164" fontId="3" fillId="4" borderId="15" xfId="19" applyNumberFormat="1" applyProtection="1">
      <alignment horizontal="right" vertical="top" shrinkToFit="1"/>
    </xf>
    <xf numFmtId="165" fontId="3" fillId="4" borderId="16" xfId="20" applyNumberFormat="1" applyProtection="1">
      <alignment horizontal="right" vertical="top" shrinkToFit="1"/>
    </xf>
    <xf numFmtId="0" fontId="5" fillId="0" borderId="14" xfId="21" applyNumberFormat="1" applyProtection="1">
      <alignment horizontal="left" vertical="top" wrapText="1"/>
    </xf>
    <xf numFmtId="49" fontId="2" fillId="0" borderId="15" xfId="22" applyNumberFormat="1" applyProtection="1">
      <alignment horizontal="center" vertical="top" shrinkToFit="1"/>
    </xf>
    <xf numFmtId="164" fontId="2" fillId="0" borderId="15" xfId="23" applyNumberFormat="1" applyProtection="1">
      <alignment horizontal="right" vertical="top" shrinkToFit="1"/>
    </xf>
    <xf numFmtId="165" fontId="6" fillId="0" borderId="16" xfId="24" applyNumberFormat="1" applyProtection="1">
      <alignment horizontal="right" vertical="top" shrinkToFit="1"/>
    </xf>
    <xf numFmtId="0" fontId="5" fillId="0" borderId="14" xfId="25" applyNumberFormat="1" applyProtection="1">
      <alignment horizontal="left" vertical="top" wrapText="1"/>
    </xf>
    <xf numFmtId="49" fontId="2" fillId="0" borderId="15" xfId="26" applyNumberFormat="1" applyProtection="1">
      <alignment horizontal="center" vertical="top" shrinkToFit="1"/>
    </xf>
    <xf numFmtId="165" fontId="6" fillId="0" borderId="16" xfId="27" applyNumberFormat="1" applyProtection="1">
      <alignment horizontal="right" vertical="top" shrinkToFit="1"/>
    </xf>
    <xf numFmtId="0" fontId="2" fillId="0" borderId="20" xfId="32" applyNumberFormat="1" applyProtection="1"/>
    <xf numFmtId="49" fontId="8" fillId="0" borderId="2" xfId="3" applyNumberFormat="1" applyFont="1" applyProtection="1">
      <alignment horizontal="center" vertical="center" wrapText="1"/>
    </xf>
    <xf numFmtId="49" fontId="8" fillId="0" borderId="3" xfId="4" applyNumberFormat="1" applyFont="1" applyProtection="1">
      <alignment horizontal="center" vertical="center" wrapText="1"/>
    </xf>
    <xf numFmtId="49" fontId="8" fillId="0" borderId="4" xfId="5" applyNumberFormat="1" applyFont="1" applyProtection="1">
      <alignment horizontal="center" vertical="center" wrapText="1"/>
    </xf>
    <xf numFmtId="0" fontId="10" fillId="0" borderId="14" xfId="21" applyNumberFormat="1" applyFont="1" applyProtection="1">
      <alignment horizontal="left" vertical="top" wrapText="1"/>
    </xf>
    <xf numFmtId="49" fontId="11" fillId="0" borderId="15" xfId="22" applyNumberFormat="1" applyFont="1" applyProtection="1">
      <alignment horizontal="center" vertical="top" shrinkToFit="1"/>
    </xf>
    <xf numFmtId="0" fontId="12" fillId="0" borderId="8" xfId="9" applyNumberFormat="1" applyFont="1" applyFill="1" applyProtection="1">
      <alignment horizontal="left" vertical="top" wrapText="1"/>
    </xf>
    <xf numFmtId="49" fontId="12" fillId="0" borderId="9" xfId="10" applyNumberFormat="1" applyFont="1" applyFill="1" applyProtection="1">
      <alignment horizontal="center" vertical="top" shrinkToFit="1"/>
    </xf>
    <xf numFmtId="164" fontId="12" fillId="0" borderId="9" xfId="11" applyNumberFormat="1" applyFont="1" applyFill="1" applyProtection="1">
      <alignment horizontal="right" vertical="top" shrinkToFit="1"/>
    </xf>
    <xf numFmtId="165" fontId="12" fillId="0" borderId="10" xfId="12" applyNumberFormat="1" applyFont="1" applyFill="1" applyProtection="1">
      <alignment horizontal="right" vertical="top" shrinkToFit="1"/>
    </xf>
    <xf numFmtId="0" fontId="12" fillId="0" borderId="17" xfId="28" applyNumberFormat="1" applyFont="1" applyFill="1" applyProtection="1"/>
    <xf numFmtId="0" fontId="12" fillId="0" borderId="18" xfId="29" applyNumberFormat="1" applyFont="1" applyFill="1" applyProtection="1"/>
    <xf numFmtId="164" fontId="12" fillId="0" borderId="18" xfId="30" applyNumberFormat="1" applyFont="1" applyFill="1" applyProtection="1">
      <alignment horizontal="right" shrinkToFit="1"/>
    </xf>
    <xf numFmtId="165" fontId="12" fillId="0" borderId="19" xfId="31" applyNumberFormat="1" applyFont="1" applyFill="1" applyProtection="1">
      <alignment horizontal="right" shrinkToFit="1"/>
    </xf>
    <xf numFmtId="164" fontId="11" fillId="0" borderId="15" xfId="23" applyNumberFormat="1" applyFont="1" applyAlignment="1" applyProtection="1">
      <alignment horizontal="right" vertical="center" shrinkToFit="1"/>
    </xf>
    <xf numFmtId="165" fontId="11" fillId="0" borderId="16" xfId="24" applyNumberFormat="1" applyFont="1" applyAlignment="1" applyProtection="1">
      <alignment horizontal="right" vertical="center" shrinkToFit="1"/>
    </xf>
    <xf numFmtId="0" fontId="9" fillId="0" borderId="20" xfId="32" applyNumberFormat="1" applyFont="1" applyProtection="1"/>
    <xf numFmtId="166" fontId="9" fillId="0" borderId="20" xfId="32" applyNumberFormat="1" applyFont="1" applyAlignment="1" applyProtection="1">
      <alignment horizontal="center"/>
    </xf>
    <xf numFmtId="164" fontId="0" fillId="0" borderId="0" xfId="0" applyNumberFormat="1" applyProtection="1">
      <protection locked="0"/>
    </xf>
    <xf numFmtId="0" fontId="0" fillId="0" borderId="0" xfId="0" applyFont="1" applyFill="1" applyProtection="1">
      <protection locked="0"/>
    </xf>
    <xf numFmtId="0" fontId="13" fillId="0" borderId="8" xfId="9" applyNumberFormat="1" applyFont="1" applyFill="1" applyProtection="1">
      <alignment horizontal="left" vertical="top" wrapText="1"/>
    </xf>
    <xf numFmtId="49" fontId="13" fillId="0" borderId="9" xfId="10" applyNumberFormat="1" applyFont="1" applyFill="1" applyProtection="1">
      <alignment horizontal="center" vertical="top" shrinkToFit="1"/>
    </xf>
    <xf numFmtId="164" fontId="13" fillId="0" borderId="9" xfId="11" applyNumberFormat="1" applyFont="1" applyFill="1" applyProtection="1">
      <alignment horizontal="right" vertical="top" shrinkToFit="1"/>
    </xf>
    <xf numFmtId="165" fontId="13" fillId="0" borderId="10" xfId="12" applyNumberFormat="1" applyFont="1" applyFill="1" applyProtection="1">
      <alignment horizontal="right" vertical="top" shrinkToFit="1"/>
    </xf>
    <xf numFmtId="0" fontId="14" fillId="0" borderId="14" xfId="21" applyNumberFormat="1" applyFont="1" applyProtection="1">
      <alignment horizontal="left" vertical="top" wrapText="1"/>
    </xf>
    <xf numFmtId="49" fontId="14" fillId="0" borderId="15" xfId="22" applyNumberFormat="1" applyFont="1" applyProtection="1">
      <alignment horizontal="center" vertical="top" shrinkToFit="1"/>
    </xf>
    <xf numFmtId="164" fontId="14" fillId="0" borderId="15" xfId="23" applyNumberFormat="1" applyFont="1" applyAlignment="1" applyProtection="1">
      <alignment horizontal="right" vertical="center" shrinkToFit="1"/>
    </xf>
    <xf numFmtId="165" fontId="14" fillId="0" borderId="16" xfId="24" applyNumberFormat="1" applyFont="1" applyAlignment="1" applyProtection="1">
      <alignment horizontal="right" vertical="center" shrinkToFit="1"/>
    </xf>
    <xf numFmtId="0" fontId="15" fillId="0" borderId="8" xfId="9" applyNumberFormat="1" applyFont="1" applyFill="1" applyProtection="1">
      <alignment horizontal="left" vertical="top" wrapText="1"/>
    </xf>
    <xf numFmtId="49" fontId="15" fillId="0" borderId="9" xfId="10" applyNumberFormat="1" applyFont="1" applyFill="1" applyProtection="1">
      <alignment horizontal="center" vertical="top" shrinkToFit="1"/>
    </xf>
    <xf numFmtId="164" fontId="15" fillId="0" borderId="9" xfId="11" applyNumberFormat="1" applyFont="1" applyFill="1" applyProtection="1">
      <alignment horizontal="right" vertical="top" shrinkToFit="1"/>
    </xf>
    <xf numFmtId="165" fontId="15" fillId="0" borderId="10" xfId="12" applyNumberFormat="1" applyFont="1" applyFill="1" applyProtection="1">
      <alignment horizontal="right" vertical="top" shrinkToFit="1"/>
    </xf>
    <xf numFmtId="0" fontId="15" fillId="0" borderId="17" xfId="28" applyNumberFormat="1" applyFont="1" applyFill="1" applyProtection="1"/>
    <xf numFmtId="0" fontId="15" fillId="0" borderId="18" xfId="29" applyNumberFormat="1" applyFont="1" applyFill="1" applyProtection="1"/>
    <xf numFmtId="164" fontId="15" fillId="0" borderId="18" xfId="30" applyNumberFormat="1" applyFont="1" applyFill="1" applyProtection="1">
      <alignment horizontal="right" shrinkToFit="1"/>
    </xf>
    <xf numFmtId="165" fontId="15" fillId="0" borderId="19" xfId="31" applyNumberFormat="1" applyFont="1" applyFill="1" applyProtection="1">
      <alignment horizontal="right" shrinkToFit="1"/>
    </xf>
    <xf numFmtId="0" fontId="16" fillId="0" borderId="20" xfId="32" applyNumberFormat="1" applyFont="1" applyProtection="1"/>
    <xf numFmtId="166" fontId="16" fillId="0" borderId="20" xfId="32" applyNumberFormat="1" applyFont="1" applyAlignment="1" applyProtection="1">
      <alignment horizontal="center"/>
    </xf>
    <xf numFmtId="0" fontId="17" fillId="0" borderId="20" xfId="32" applyNumberFormat="1" applyFont="1" applyProtection="1"/>
    <xf numFmtId="167" fontId="13" fillId="0" borderId="9" xfId="11" applyNumberFormat="1" applyFont="1" applyFill="1" applyProtection="1">
      <alignment horizontal="right" vertical="top" shrinkToFit="1"/>
    </xf>
    <xf numFmtId="167" fontId="14" fillId="0" borderId="15" xfId="23" applyNumberFormat="1" applyFont="1" applyAlignment="1" applyProtection="1">
      <alignment horizontal="right" vertical="center" shrinkToFi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0" fontId="2" fillId="0" borderId="1" xfId="33" applyNumberFormat="1" applyProtection="1">
      <alignment horizontal="left" vertical="top" wrapText="1"/>
    </xf>
    <xf numFmtId="0" fontId="2" fillId="0" borderId="1" xfId="33">
      <alignment horizontal="left" vertical="top" wrapText="1"/>
    </xf>
    <xf numFmtId="0" fontId="17" fillId="0" borderId="1" xfId="33" applyNumberFormat="1" applyFont="1" applyProtection="1">
      <alignment horizontal="left" vertical="top" wrapText="1"/>
    </xf>
    <xf numFmtId="0" fontId="17" fillId="0" borderId="1" xfId="33" applyFont="1">
      <alignment horizontal="left" vertical="top" wrapText="1"/>
    </xf>
  </cellXfs>
  <cellStyles count="45">
    <cellStyle name="br" xfId="36"/>
    <cellStyle name="col" xfId="35"/>
    <cellStyle name="ex58" xfId="39"/>
    <cellStyle name="ex59" xfId="31"/>
    <cellStyle name="ex60" xfId="9"/>
    <cellStyle name="ex61" xfId="10"/>
    <cellStyle name="ex62" xfId="40"/>
    <cellStyle name="ex63" xfId="12"/>
    <cellStyle name="ex64" xfId="13"/>
    <cellStyle name="ex65" xfId="14"/>
    <cellStyle name="ex66" xfId="41"/>
    <cellStyle name="ex67" xfId="16"/>
    <cellStyle name="ex68" xfId="17"/>
    <cellStyle name="ex69" xfId="18"/>
    <cellStyle name="ex70" xfId="42"/>
    <cellStyle name="ex71" xfId="20"/>
    <cellStyle name="ex72" xfId="21"/>
    <cellStyle name="ex73" xfId="22"/>
    <cellStyle name="ex74" xfId="43"/>
    <cellStyle name="ex75" xfId="24"/>
    <cellStyle name="ex76" xfId="25"/>
    <cellStyle name="ex77" xfId="26"/>
    <cellStyle name="ex78" xfId="44"/>
    <cellStyle name="ex79" xfId="27"/>
    <cellStyle name="st57" xfId="2"/>
    <cellStyle name="st80" xfId="30"/>
    <cellStyle name="st81" xfId="11"/>
    <cellStyle name="st82" xfId="15"/>
    <cellStyle name="st83" xfId="19"/>
    <cellStyle name="st84" xfId="23"/>
    <cellStyle name="style0" xfId="37"/>
    <cellStyle name="td" xfId="38"/>
    <cellStyle name="tr" xfId="34"/>
    <cellStyle name="xl_bot_header" xfId="7"/>
    <cellStyle name="xl_bot_left_header" xfId="6"/>
    <cellStyle name="xl_bot_right_header" xfId="8"/>
    <cellStyle name="xl_footer" xfId="33"/>
    <cellStyle name="xl_header" xfId="1"/>
    <cellStyle name="xl_top_header" xfId="4"/>
    <cellStyle name="xl_top_left_header" xfId="3"/>
    <cellStyle name="xl_top_right_header" xfId="5"/>
    <cellStyle name="xl_total_bot" xfId="32"/>
    <cellStyle name="xl_total_center" xfId="29"/>
    <cellStyle name="xl_total_left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2"/>
  <sheetViews>
    <sheetView showGridLines="0" workbookViewId="0">
      <pane ySplit="6" topLeftCell="A384" activePane="bottomLeft" state="frozen"/>
      <selection pane="bottomLeft" activeCell="C388" sqref="C388"/>
    </sheetView>
  </sheetViews>
  <sheetFormatPr defaultRowHeight="15" x14ac:dyDescent="0.25"/>
  <cols>
    <col min="1" max="1" width="40.5703125" style="1" customWidth="1"/>
    <col min="2" max="2" width="14.42578125" style="1" customWidth="1"/>
    <col min="3" max="4" width="17.7109375" style="1" customWidth="1"/>
    <col min="5" max="5" width="10.7109375" style="1" customWidth="1"/>
    <col min="6" max="16384" width="9.140625" style="1"/>
  </cols>
  <sheetData>
    <row r="1" spans="1:5" ht="38.25" customHeight="1" x14ac:dyDescent="0.25">
      <c r="A1" s="65" t="s">
        <v>624</v>
      </c>
      <c r="B1" s="66"/>
      <c r="C1" s="66"/>
      <c r="D1" s="66"/>
      <c r="E1" s="66"/>
    </row>
    <row r="2" spans="1:5" ht="1.5" customHeight="1" x14ac:dyDescent="0.25">
      <c r="A2" s="65"/>
      <c r="B2" s="66"/>
      <c r="C2" s="66"/>
      <c r="D2" s="66"/>
      <c r="E2" s="66"/>
    </row>
    <row r="3" spans="1:5" ht="20.25" customHeight="1" x14ac:dyDescent="0.25">
      <c r="A3" s="65" t="s">
        <v>0</v>
      </c>
      <c r="B3" s="66"/>
      <c r="C3" s="66"/>
      <c r="D3" s="66"/>
      <c r="E3" s="66"/>
    </row>
    <row r="4" spans="1:5" ht="15.2" customHeight="1" x14ac:dyDescent="0.25">
      <c r="A4" s="67" t="s">
        <v>1</v>
      </c>
      <c r="B4" s="68"/>
      <c r="C4" s="68"/>
      <c r="D4" s="68"/>
      <c r="E4" s="68"/>
    </row>
    <row r="5" spans="1:5" ht="38.25" x14ac:dyDescent="0.25">
      <c r="A5" s="25" t="s">
        <v>2</v>
      </c>
      <c r="B5" s="26" t="s">
        <v>3</v>
      </c>
      <c r="C5" s="26" t="s">
        <v>4</v>
      </c>
      <c r="D5" s="26" t="s">
        <v>5</v>
      </c>
      <c r="E5" s="27" t="s">
        <v>6</v>
      </c>
    </row>
    <row r="6" spans="1:5" x14ac:dyDescent="0.25">
      <c r="A6" s="2" t="s">
        <v>7</v>
      </c>
      <c r="B6" s="3" t="s">
        <v>8</v>
      </c>
      <c r="C6" s="3" t="s">
        <v>9</v>
      </c>
      <c r="D6" s="3" t="s">
        <v>10</v>
      </c>
      <c r="E6" s="4" t="s">
        <v>11</v>
      </c>
    </row>
    <row r="7" spans="1:5" ht="45" x14ac:dyDescent="0.25">
      <c r="A7" s="5" t="s">
        <v>12</v>
      </c>
      <c r="B7" s="6" t="s">
        <v>13</v>
      </c>
      <c r="C7" s="7">
        <v>852799.91579999996</v>
      </c>
      <c r="D7" s="7">
        <v>789365.19765999995</v>
      </c>
      <c r="E7" s="8">
        <v>92.561594230401312</v>
      </c>
    </row>
    <row r="8" spans="1:5" ht="25.5" x14ac:dyDescent="0.25">
      <c r="A8" s="9" t="s">
        <v>14</v>
      </c>
      <c r="B8" s="10" t="s">
        <v>15</v>
      </c>
      <c r="C8" s="11">
        <v>183163.87766</v>
      </c>
      <c r="D8" s="11">
        <v>182088.94475</v>
      </c>
      <c r="E8" s="12">
        <v>99.413130512559164</v>
      </c>
    </row>
    <row r="9" spans="1:5" ht="25.5" x14ac:dyDescent="0.25">
      <c r="A9" s="13" t="s">
        <v>16</v>
      </c>
      <c r="B9" s="14" t="s">
        <v>17</v>
      </c>
      <c r="C9" s="15">
        <v>176388.09216999999</v>
      </c>
      <c r="D9" s="15">
        <v>175358.68032000001</v>
      </c>
      <c r="E9" s="16">
        <v>99.416393795445174</v>
      </c>
    </row>
    <row r="10" spans="1:5" ht="76.5" x14ac:dyDescent="0.25">
      <c r="A10" s="17" t="s">
        <v>18</v>
      </c>
      <c r="B10" s="18" t="s">
        <v>19</v>
      </c>
      <c r="C10" s="19">
        <v>11171.305179999999</v>
      </c>
      <c r="D10" s="19">
        <v>11116.08618</v>
      </c>
      <c r="E10" s="20">
        <v>99.505706816613881</v>
      </c>
    </row>
    <row r="11" spans="1:5" ht="63.75" x14ac:dyDescent="0.25">
      <c r="A11" s="17" t="s">
        <v>20</v>
      </c>
      <c r="B11" s="18" t="s">
        <v>21</v>
      </c>
      <c r="C11" s="19">
        <v>131545.46609999999</v>
      </c>
      <c r="D11" s="19">
        <v>131545.46609999999</v>
      </c>
      <c r="E11" s="20">
        <v>100</v>
      </c>
    </row>
    <row r="12" spans="1:5" x14ac:dyDescent="0.25">
      <c r="A12" s="17" t="s">
        <v>22</v>
      </c>
      <c r="B12" s="18" t="s">
        <v>23</v>
      </c>
      <c r="C12" s="19">
        <v>6872.2</v>
      </c>
      <c r="D12" s="19">
        <v>6758.01343</v>
      </c>
      <c r="E12" s="20">
        <v>98.338427723290934</v>
      </c>
    </row>
    <row r="13" spans="1:5" ht="38.25" x14ac:dyDescent="0.25">
      <c r="A13" s="17" t="s">
        <v>24</v>
      </c>
      <c r="B13" s="18" t="s">
        <v>25</v>
      </c>
      <c r="C13" s="19">
        <v>7701.4200300000002</v>
      </c>
      <c r="D13" s="19">
        <v>7436.9024300000001</v>
      </c>
      <c r="E13" s="20">
        <v>96.565339911735734</v>
      </c>
    </row>
    <row r="14" spans="1:5" ht="51" x14ac:dyDescent="0.25">
      <c r="A14" s="17" t="s">
        <v>26</v>
      </c>
      <c r="B14" s="18" t="s">
        <v>27</v>
      </c>
      <c r="C14" s="19">
        <v>3130.5030200000001</v>
      </c>
      <c r="D14" s="19">
        <v>3130.5030200000001</v>
      </c>
      <c r="E14" s="20">
        <v>100</v>
      </c>
    </row>
    <row r="15" spans="1:5" x14ac:dyDescent="0.25">
      <c r="A15" s="17" t="s">
        <v>28</v>
      </c>
      <c r="B15" s="18" t="s">
        <v>29</v>
      </c>
      <c r="C15" s="19">
        <v>12814.279839999999</v>
      </c>
      <c r="D15" s="19">
        <v>12750.96243</v>
      </c>
      <c r="E15" s="20">
        <v>99.505883976387395</v>
      </c>
    </row>
    <row r="16" spans="1:5" ht="25.5" x14ac:dyDescent="0.25">
      <c r="A16" s="17" t="s">
        <v>30</v>
      </c>
      <c r="B16" s="18" t="s">
        <v>31</v>
      </c>
      <c r="C16" s="19">
        <v>9.99</v>
      </c>
      <c r="D16" s="19">
        <v>9.99</v>
      </c>
      <c r="E16" s="20">
        <v>100</v>
      </c>
    </row>
    <row r="17" spans="1:5" ht="38.25" x14ac:dyDescent="0.25">
      <c r="A17" s="17" t="s">
        <v>32</v>
      </c>
      <c r="B17" s="18" t="s">
        <v>33</v>
      </c>
      <c r="C17" s="19">
        <v>3029.51</v>
      </c>
      <c r="D17" s="19">
        <v>2497.3387299999999</v>
      </c>
      <c r="E17" s="20">
        <v>82.433751002637393</v>
      </c>
    </row>
    <row r="18" spans="1:5" ht="76.5" x14ac:dyDescent="0.25">
      <c r="A18" s="17" t="s">
        <v>18</v>
      </c>
      <c r="B18" s="18" t="s">
        <v>34</v>
      </c>
      <c r="C18" s="19">
        <v>113.41800000000001</v>
      </c>
      <c r="D18" s="19">
        <v>113.41800000000001</v>
      </c>
      <c r="E18" s="20">
        <v>100</v>
      </c>
    </row>
    <row r="19" spans="1:5" ht="25.5" x14ac:dyDescent="0.25">
      <c r="A19" s="13" t="s">
        <v>35</v>
      </c>
      <c r="B19" s="14" t="s">
        <v>36</v>
      </c>
      <c r="C19" s="15">
        <v>1234.24089</v>
      </c>
      <c r="D19" s="15">
        <v>1201.2058099999999</v>
      </c>
      <c r="E19" s="16">
        <v>97.323449557727741</v>
      </c>
    </row>
    <row r="20" spans="1:5" x14ac:dyDescent="0.25">
      <c r="A20" s="17"/>
      <c r="B20" s="18" t="s">
        <v>37</v>
      </c>
      <c r="C20" s="19">
        <v>403.26377000000002</v>
      </c>
      <c r="D20" s="19">
        <v>403.26377000000002</v>
      </c>
      <c r="E20" s="20">
        <v>100</v>
      </c>
    </row>
    <row r="21" spans="1:5" ht="153" x14ac:dyDescent="0.25">
      <c r="A21" s="17" t="s">
        <v>38</v>
      </c>
      <c r="B21" s="18" t="s">
        <v>39</v>
      </c>
      <c r="C21" s="19">
        <v>17.399999999999999</v>
      </c>
      <c r="D21" s="19">
        <v>16.791599999999999</v>
      </c>
      <c r="E21" s="20">
        <v>96.50344827586207</v>
      </c>
    </row>
    <row r="22" spans="1:5" ht="178.5" x14ac:dyDescent="0.25">
      <c r="A22" s="17" t="s">
        <v>40</v>
      </c>
      <c r="B22" s="18" t="s">
        <v>41</v>
      </c>
      <c r="C22" s="19">
        <v>651.41143</v>
      </c>
      <c r="D22" s="19">
        <v>618.98474999999996</v>
      </c>
      <c r="E22" s="20">
        <v>95.022089188702139</v>
      </c>
    </row>
    <row r="23" spans="1:5" ht="127.5" x14ac:dyDescent="0.25">
      <c r="A23" s="17" t="s">
        <v>42</v>
      </c>
      <c r="B23" s="18" t="s">
        <v>43</v>
      </c>
      <c r="C23" s="19">
        <v>150.17553000000001</v>
      </c>
      <c r="D23" s="19">
        <v>150.17553000000001</v>
      </c>
      <c r="E23" s="20">
        <v>100</v>
      </c>
    </row>
    <row r="24" spans="1:5" ht="178.5" x14ac:dyDescent="0.25">
      <c r="A24" s="17" t="s">
        <v>40</v>
      </c>
      <c r="B24" s="18" t="s">
        <v>44</v>
      </c>
      <c r="C24" s="19">
        <v>6.2527499999999998</v>
      </c>
      <c r="D24" s="19">
        <v>6.2527499999999998</v>
      </c>
      <c r="E24" s="20">
        <v>100</v>
      </c>
    </row>
    <row r="25" spans="1:5" ht="127.5" x14ac:dyDescent="0.25">
      <c r="A25" s="17" t="s">
        <v>45</v>
      </c>
      <c r="B25" s="18" t="s">
        <v>46</v>
      </c>
      <c r="C25" s="19">
        <v>1.5169999999999999</v>
      </c>
      <c r="D25" s="19">
        <v>1.5169999999999999</v>
      </c>
      <c r="E25" s="20">
        <v>100</v>
      </c>
    </row>
    <row r="26" spans="1:5" ht="102" x14ac:dyDescent="0.25">
      <c r="A26" s="17" t="s">
        <v>47</v>
      </c>
      <c r="B26" s="18" t="s">
        <v>48</v>
      </c>
      <c r="C26" s="19">
        <v>4.2204100000000002</v>
      </c>
      <c r="D26" s="19">
        <v>4.2204100000000002</v>
      </c>
      <c r="E26" s="20">
        <v>100</v>
      </c>
    </row>
    <row r="27" spans="1:5" ht="38.25" x14ac:dyDescent="0.25">
      <c r="A27" s="13" t="s">
        <v>49</v>
      </c>
      <c r="B27" s="14" t="s">
        <v>50</v>
      </c>
      <c r="C27" s="15">
        <v>2238.7058999999999</v>
      </c>
      <c r="D27" s="15">
        <v>2226.21992</v>
      </c>
      <c r="E27" s="16">
        <v>99.442267963826779</v>
      </c>
    </row>
    <row r="28" spans="1:5" ht="38.25" x14ac:dyDescent="0.25">
      <c r="A28" s="17" t="s">
        <v>51</v>
      </c>
      <c r="B28" s="18" t="s">
        <v>52</v>
      </c>
      <c r="C28" s="19">
        <v>860.34199999999998</v>
      </c>
      <c r="D28" s="19">
        <v>860.34199999999998</v>
      </c>
      <c r="E28" s="20">
        <v>100</v>
      </c>
    </row>
    <row r="29" spans="1:5" ht="38.25" x14ac:dyDescent="0.25">
      <c r="A29" s="17" t="s">
        <v>24</v>
      </c>
      <c r="B29" s="18" t="s">
        <v>53</v>
      </c>
      <c r="C29" s="19">
        <v>1226.5379</v>
      </c>
      <c r="D29" s="19">
        <v>1224.3890200000001</v>
      </c>
      <c r="E29" s="20">
        <v>99.824801174101509</v>
      </c>
    </row>
    <row r="30" spans="1:5" ht="38.25" x14ac:dyDescent="0.25">
      <c r="A30" s="17" t="s">
        <v>54</v>
      </c>
      <c r="B30" s="18" t="s">
        <v>55</v>
      </c>
      <c r="C30" s="19">
        <v>151.82599999999999</v>
      </c>
      <c r="D30" s="19">
        <v>141.4889</v>
      </c>
      <c r="E30" s="20">
        <v>93.191482354800897</v>
      </c>
    </row>
    <row r="31" spans="1:5" ht="63.75" x14ac:dyDescent="0.25">
      <c r="A31" s="13" t="s">
        <v>56</v>
      </c>
      <c r="B31" s="14" t="s">
        <v>57</v>
      </c>
      <c r="C31" s="15">
        <v>3302.8386999999998</v>
      </c>
      <c r="D31" s="15">
        <v>3302.8386999999998</v>
      </c>
      <c r="E31" s="16">
        <v>100</v>
      </c>
    </row>
    <row r="32" spans="1:5" ht="38.25" x14ac:dyDescent="0.25">
      <c r="A32" s="17" t="s">
        <v>58</v>
      </c>
      <c r="B32" s="18" t="s">
        <v>59</v>
      </c>
      <c r="C32" s="19">
        <v>3122.16</v>
      </c>
      <c r="D32" s="19">
        <v>3122.16</v>
      </c>
      <c r="E32" s="20">
        <v>100</v>
      </c>
    </row>
    <row r="33" spans="1:5" ht="89.25" x14ac:dyDescent="0.25">
      <c r="A33" s="17" t="s">
        <v>60</v>
      </c>
      <c r="B33" s="18" t="s">
        <v>61</v>
      </c>
      <c r="C33" s="19">
        <v>154</v>
      </c>
      <c r="D33" s="19">
        <v>154</v>
      </c>
      <c r="E33" s="20">
        <v>100</v>
      </c>
    </row>
    <row r="34" spans="1:5" ht="25.5" x14ac:dyDescent="0.25">
      <c r="A34" s="17" t="s">
        <v>62</v>
      </c>
      <c r="B34" s="18" t="s">
        <v>63</v>
      </c>
      <c r="C34" s="19">
        <v>26.678699999999999</v>
      </c>
      <c r="D34" s="19">
        <v>26.678699999999999</v>
      </c>
      <c r="E34" s="20">
        <v>100</v>
      </c>
    </row>
    <row r="35" spans="1:5" ht="25.5" x14ac:dyDescent="0.25">
      <c r="A35" s="9" t="s">
        <v>64</v>
      </c>
      <c r="B35" s="10" t="s">
        <v>65</v>
      </c>
      <c r="C35" s="11">
        <v>584378.08992000006</v>
      </c>
      <c r="D35" s="11">
        <v>523326.78772999998</v>
      </c>
      <c r="E35" s="12">
        <v>89.552773582192685</v>
      </c>
    </row>
    <row r="36" spans="1:5" x14ac:dyDescent="0.25">
      <c r="A36" s="13" t="s">
        <v>66</v>
      </c>
      <c r="B36" s="14" t="s">
        <v>67</v>
      </c>
      <c r="C36" s="15">
        <v>356957.85188999999</v>
      </c>
      <c r="D36" s="15">
        <v>356303.79187999998</v>
      </c>
      <c r="E36" s="16">
        <v>99.816768280474307</v>
      </c>
    </row>
    <row r="37" spans="1:5" ht="76.5" x14ac:dyDescent="0.25">
      <c r="A37" s="17" t="s">
        <v>18</v>
      </c>
      <c r="B37" s="18" t="s">
        <v>68</v>
      </c>
      <c r="C37" s="19">
        <v>16490.08382</v>
      </c>
      <c r="D37" s="19">
        <v>16490.08382</v>
      </c>
      <c r="E37" s="20">
        <v>100</v>
      </c>
    </row>
    <row r="38" spans="1:5" ht="127.5" x14ac:dyDescent="0.25">
      <c r="A38" s="17" t="s">
        <v>69</v>
      </c>
      <c r="B38" s="18" t="s">
        <v>70</v>
      </c>
      <c r="C38" s="19">
        <v>258974.32154999999</v>
      </c>
      <c r="D38" s="19">
        <v>258974.32154999999</v>
      </c>
      <c r="E38" s="20">
        <v>100</v>
      </c>
    </row>
    <row r="39" spans="1:5" ht="76.5" x14ac:dyDescent="0.25">
      <c r="A39" s="17" t="s">
        <v>71</v>
      </c>
      <c r="B39" s="18" t="s">
        <v>72</v>
      </c>
      <c r="C39" s="19">
        <v>600</v>
      </c>
      <c r="D39" s="19">
        <v>600</v>
      </c>
      <c r="E39" s="20">
        <v>100</v>
      </c>
    </row>
    <row r="40" spans="1:5" ht="102" x14ac:dyDescent="0.25">
      <c r="A40" s="17" t="s">
        <v>73</v>
      </c>
      <c r="B40" s="18" t="s">
        <v>74</v>
      </c>
      <c r="C40" s="19">
        <v>850.78499999999997</v>
      </c>
      <c r="D40" s="19">
        <v>850.78499999999997</v>
      </c>
      <c r="E40" s="20">
        <v>100</v>
      </c>
    </row>
    <row r="41" spans="1:5" ht="140.25" x14ac:dyDescent="0.25">
      <c r="A41" s="17" t="s">
        <v>75</v>
      </c>
      <c r="B41" s="18" t="s">
        <v>76</v>
      </c>
      <c r="C41" s="19">
        <v>751.16546000000005</v>
      </c>
      <c r="D41" s="19">
        <v>751.16546000000005</v>
      </c>
      <c r="E41" s="20">
        <v>100</v>
      </c>
    </row>
    <row r="42" spans="1:5" x14ac:dyDescent="0.25">
      <c r="A42" s="17" t="s">
        <v>22</v>
      </c>
      <c r="B42" s="18" t="s">
        <v>77</v>
      </c>
      <c r="C42" s="19">
        <v>10905.2</v>
      </c>
      <c r="D42" s="19">
        <v>10889.498949999999</v>
      </c>
      <c r="E42" s="20">
        <v>99.856022356307079</v>
      </c>
    </row>
    <row r="43" spans="1:5" ht="63.75" x14ac:dyDescent="0.25">
      <c r="A43" s="17" t="s">
        <v>78</v>
      </c>
      <c r="B43" s="18" t="s">
        <v>79</v>
      </c>
      <c r="C43" s="19">
        <v>11312.04297</v>
      </c>
      <c r="D43" s="19">
        <v>10777.69599</v>
      </c>
      <c r="E43" s="20">
        <v>95.276299944960343</v>
      </c>
    </row>
    <row r="44" spans="1:5" ht="51" x14ac:dyDescent="0.25">
      <c r="A44" s="17" t="s">
        <v>26</v>
      </c>
      <c r="B44" s="18" t="s">
        <v>80</v>
      </c>
      <c r="C44" s="19">
        <v>7431.94103</v>
      </c>
      <c r="D44" s="19">
        <v>7431.94103</v>
      </c>
      <c r="E44" s="20">
        <v>100</v>
      </c>
    </row>
    <row r="45" spans="1:5" x14ac:dyDescent="0.25">
      <c r="A45" s="17" t="s">
        <v>28</v>
      </c>
      <c r="B45" s="18" t="s">
        <v>81</v>
      </c>
      <c r="C45" s="19">
        <v>25437.204659999999</v>
      </c>
      <c r="D45" s="19">
        <v>25437.190750000002</v>
      </c>
      <c r="E45" s="20">
        <v>99.999945316318417</v>
      </c>
    </row>
    <row r="46" spans="1:5" ht="25.5" x14ac:dyDescent="0.25">
      <c r="A46" s="17" t="s">
        <v>30</v>
      </c>
      <c r="B46" s="18" t="s">
        <v>82</v>
      </c>
      <c r="C46" s="19">
        <v>4.8508399999999998</v>
      </c>
      <c r="D46" s="19">
        <v>4.8508399999999998</v>
      </c>
      <c r="E46" s="20">
        <v>100</v>
      </c>
    </row>
    <row r="47" spans="1:5" ht="51" x14ac:dyDescent="0.25">
      <c r="A47" s="17" t="s">
        <v>83</v>
      </c>
      <c r="B47" s="18" t="s">
        <v>84</v>
      </c>
      <c r="C47" s="19">
        <v>35.93976</v>
      </c>
      <c r="D47" s="19">
        <v>35.93976</v>
      </c>
      <c r="E47" s="20">
        <v>100</v>
      </c>
    </row>
    <row r="48" spans="1:5" ht="38.25" x14ac:dyDescent="0.25">
      <c r="A48" s="17" t="s">
        <v>32</v>
      </c>
      <c r="B48" s="18" t="s">
        <v>85</v>
      </c>
      <c r="C48" s="19">
        <v>821.29179999999997</v>
      </c>
      <c r="D48" s="19">
        <v>754.10352999999998</v>
      </c>
      <c r="E48" s="20">
        <v>91.819196295397077</v>
      </c>
    </row>
    <row r="49" spans="1:5" ht="63.75" x14ac:dyDescent="0.25">
      <c r="A49" s="17" t="s">
        <v>86</v>
      </c>
      <c r="B49" s="18" t="s">
        <v>87</v>
      </c>
      <c r="C49" s="19">
        <v>23174.775000000001</v>
      </c>
      <c r="D49" s="19">
        <v>23137.965199999999</v>
      </c>
      <c r="E49" s="20">
        <v>99.841164369449103</v>
      </c>
    </row>
    <row r="50" spans="1:5" ht="76.5" x14ac:dyDescent="0.25">
      <c r="A50" s="17" t="s">
        <v>18</v>
      </c>
      <c r="B50" s="18" t="s">
        <v>88</v>
      </c>
      <c r="C50" s="19">
        <v>168.25</v>
      </c>
      <c r="D50" s="19">
        <v>168.25</v>
      </c>
      <c r="E50" s="20">
        <v>100</v>
      </c>
    </row>
    <row r="51" spans="1:5" ht="25.5" x14ac:dyDescent="0.25">
      <c r="A51" s="13" t="s">
        <v>35</v>
      </c>
      <c r="B51" s="14" t="s">
        <v>89</v>
      </c>
      <c r="C51" s="15">
        <v>157.31556</v>
      </c>
      <c r="D51" s="15">
        <v>157.31556</v>
      </c>
      <c r="E51" s="16">
        <v>100</v>
      </c>
    </row>
    <row r="52" spans="1:5" x14ac:dyDescent="0.25">
      <c r="A52" s="17"/>
      <c r="B52" s="18" t="s">
        <v>90</v>
      </c>
      <c r="C52" s="19">
        <v>85.356319999999997</v>
      </c>
      <c r="D52" s="19">
        <v>85.356319999999997</v>
      </c>
      <c r="E52" s="20">
        <v>100</v>
      </c>
    </row>
    <row r="53" spans="1:5" ht="178.5" x14ac:dyDescent="0.25">
      <c r="A53" s="17" t="s">
        <v>40</v>
      </c>
      <c r="B53" s="18" t="s">
        <v>91</v>
      </c>
      <c r="C53" s="19">
        <v>59.381570000000004</v>
      </c>
      <c r="D53" s="19">
        <v>59.381570000000004</v>
      </c>
      <c r="E53" s="20">
        <v>100</v>
      </c>
    </row>
    <row r="54" spans="1:5" ht="127.5" x14ac:dyDescent="0.25">
      <c r="A54" s="17" t="s">
        <v>42</v>
      </c>
      <c r="B54" s="18" t="s">
        <v>92</v>
      </c>
      <c r="C54" s="19">
        <v>11.857419999999999</v>
      </c>
      <c r="D54" s="19">
        <v>11.857419999999999</v>
      </c>
      <c r="E54" s="20">
        <v>100</v>
      </c>
    </row>
    <row r="55" spans="1:5" ht="178.5" x14ac:dyDescent="0.25">
      <c r="A55" s="17" t="s">
        <v>40</v>
      </c>
      <c r="B55" s="18" t="s">
        <v>93</v>
      </c>
      <c r="C55" s="19">
        <v>0.60024999999999995</v>
      </c>
      <c r="D55" s="19">
        <v>0.60024999999999995</v>
      </c>
      <c r="E55" s="20">
        <v>100</v>
      </c>
    </row>
    <row r="56" spans="1:5" ht="127.5" x14ac:dyDescent="0.25">
      <c r="A56" s="17" t="s">
        <v>45</v>
      </c>
      <c r="B56" s="18" t="s">
        <v>94</v>
      </c>
      <c r="C56" s="19">
        <v>0.12</v>
      </c>
      <c r="D56" s="19">
        <v>0.12</v>
      </c>
      <c r="E56" s="20">
        <v>100</v>
      </c>
    </row>
    <row r="57" spans="1:5" ht="38.25" x14ac:dyDescent="0.25">
      <c r="A57" s="13" t="s">
        <v>95</v>
      </c>
      <c r="B57" s="14" t="s">
        <v>96</v>
      </c>
      <c r="C57" s="15">
        <v>187005.67371</v>
      </c>
      <c r="D57" s="15">
        <v>126907.31687</v>
      </c>
      <c r="E57" s="16">
        <v>67.862816326526101</v>
      </c>
    </row>
    <row r="58" spans="1:5" ht="25.5" x14ac:dyDescent="0.25">
      <c r="A58" s="17" t="s">
        <v>97</v>
      </c>
      <c r="B58" s="18" t="s">
        <v>98</v>
      </c>
      <c r="C58" s="19">
        <v>57363.882799999999</v>
      </c>
      <c r="D58" s="19">
        <v>57363.882799999999</v>
      </c>
      <c r="E58" s="20">
        <v>100</v>
      </c>
    </row>
    <row r="59" spans="1:5" ht="102" x14ac:dyDescent="0.25">
      <c r="A59" s="17" t="s">
        <v>99</v>
      </c>
      <c r="B59" s="18" t="s">
        <v>100</v>
      </c>
      <c r="C59" s="19">
        <v>1500</v>
      </c>
      <c r="D59" s="19">
        <v>0</v>
      </c>
      <c r="E59" s="20">
        <v>0</v>
      </c>
    </row>
    <row r="60" spans="1:5" ht="38.25" x14ac:dyDescent="0.25">
      <c r="A60" s="17" t="s">
        <v>51</v>
      </c>
      <c r="B60" s="18" t="s">
        <v>101</v>
      </c>
      <c r="C60" s="19">
        <v>886.13699999999994</v>
      </c>
      <c r="D60" s="19">
        <v>874.61014</v>
      </c>
      <c r="E60" s="20">
        <v>98.699201139327215</v>
      </c>
    </row>
    <row r="61" spans="1:5" ht="38.25" x14ac:dyDescent="0.25">
      <c r="A61" s="17" t="s">
        <v>102</v>
      </c>
      <c r="B61" s="18" t="s">
        <v>103</v>
      </c>
      <c r="C61" s="19">
        <v>2206.0500000000002</v>
      </c>
      <c r="D61" s="19">
        <v>2167.5228000000002</v>
      </c>
      <c r="E61" s="20">
        <v>98.253566328958996</v>
      </c>
    </row>
    <row r="62" spans="1:5" ht="25.5" x14ac:dyDescent="0.25">
      <c r="A62" s="17" t="s">
        <v>104</v>
      </c>
      <c r="B62" s="18" t="s">
        <v>105</v>
      </c>
      <c r="C62" s="19">
        <v>441.548</v>
      </c>
      <c r="D62" s="19">
        <v>387.59016000000003</v>
      </c>
      <c r="E62" s="20">
        <v>87.779847264623555</v>
      </c>
    </row>
    <row r="63" spans="1:5" ht="76.5" x14ac:dyDescent="0.25">
      <c r="A63" s="17" t="s">
        <v>106</v>
      </c>
      <c r="B63" s="18" t="s">
        <v>107</v>
      </c>
      <c r="C63" s="19">
        <v>57363.882799999999</v>
      </c>
      <c r="D63" s="19">
        <v>0</v>
      </c>
      <c r="E63" s="20">
        <v>0</v>
      </c>
    </row>
    <row r="64" spans="1:5" ht="63.75" x14ac:dyDescent="0.25">
      <c r="A64" s="17" t="s">
        <v>78</v>
      </c>
      <c r="B64" s="18" t="s">
        <v>108</v>
      </c>
      <c r="C64" s="19">
        <v>3740.8241699999999</v>
      </c>
      <c r="D64" s="19">
        <v>3740.8241699999999</v>
      </c>
      <c r="E64" s="20">
        <v>100</v>
      </c>
    </row>
    <row r="65" spans="1:5" ht="38.25" x14ac:dyDescent="0.25">
      <c r="A65" s="17" t="s">
        <v>109</v>
      </c>
      <c r="B65" s="18" t="s">
        <v>110</v>
      </c>
      <c r="C65" s="19">
        <v>71.333330000000004</v>
      </c>
      <c r="D65" s="19">
        <v>52.189579999999999</v>
      </c>
      <c r="E65" s="20">
        <v>73.162966035652616</v>
      </c>
    </row>
    <row r="66" spans="1:5" x14ac:dyDescent="0.25">
      <c r="A66" s="17" t="s">
        <v>111</v>
      </c>
      <c r="B66" s="18" t="s">
        <v>112</v>
      </c>
      <c r="C66" s="19">
        <v>500</v>
      </c>
      <c r="D66" s="19">
        <v>500</v>
      </c>
      <c r="E66" s="20">
        <v>100</v>
      </c>
    </row>
    <row r="67" spans="1:5" ht="51" x14ac:dyDescent="0.25">
      <c r="A67" s="17" t="s">
        <v>113</v>
      </c>
      <c r="B67" s="18" t="s">
        <v>114</v>
      </c>
      <c r="C67" s="19">
        <v>57868.74108</v>
      </c>
      <c r="D67" s="19">
        <v>57846.525730000001</v>
      </c>
      <c r="E67" s="20">
        <v>99.961610794385024</v>
      </c>
    </row>
    <row r="68" spans="1:5" ht="51" x14ac:dyDescent="0.25">
      <c r="A68" s="17" t="s">
        <v>115</v>
      </c>
      <c r="B68" s="18" t="s">
        <v>116</v>
      </c>
      <c r="C68" s="19">
        <v>4093.5675299999998</v>
      </c>
      <c r="D68" s="19">
        <v>3028.86418</v>
      </c>
      <c r="E68" s="20">
        <v>73.990819934024643</v>
      </c>
    </row>
    <row r="69" spans="1:5" ht="38.25" x14ac:dyDescent="0.25">
      <c r="A69" s="17" t="s">
        <v>54</v>
      </c>
      <c r="B69" s="18" t="s">
        <v>117</v>
      </c>
      <c r="C69" s="19">
        <v>156.435</v>
      </c>
      <c r="D69" s="19">
        <v>154.39985999999999</v>
      </c>
      <c r="E69" s="20">
        <v>98.699050723942847</v>
      </c>
    </row>
    <row r="70" spans="1:5" ht="38.25" x14ac:dyDescent="0.25">
      <c r="A70" s="17" t="s">
        <v>102</v>
      </c>
      <c r="B70" s="18" t="s">
        <v>118</v>
      </c>
      <c r="C70" s="19">
        <v>735.35</v>
      </c>
      <c r="D70" s="19">
        <v>722.50761</v>
      </c>
      <c r="E70" s="20">
        <v>98.253567688855654</v>
      </c>
    </row>
    <row r="71" spans="1:5" ht="38.25" x14ac:dyDescent="0.25">
      <c r="A71" s="17" t="s">
        <v>119</v>
      </c>
      <c r="B71" s="18" t="s">
        <v>120</v>
      </c>
      <c r="C71" s="19">
        <v>77.921999999999997</v>
      </c>
      <c r="D71" s="19">
        <v>68.399839999999998</v>
      </c>
      <c r="E71" s="20">
        <v>87.779882446549109</v>
      </c>
    </row>
    <row r="72" spans="1:5" x14ac:dyDescent="0.25">
      <c r="A72" s="13" t="s">
        <v>121</v>
      </c>
      <c r="B72" s="14" t="s">
        <v>122</v>
      </c>
      <c r="C72" s="15">
        <v>16213.368479999999</v>
      </c>
      <c r="D72" s="15">
        <v>16014.160029999999</v>
      </c>
      <c r="E72" s="16">
        <v>98.771332124809632</v>
      </c>
    </row>
    <row r="73" spans="1:5" ht="38.25" x14ac:dyDescent="0.25">
      <c r="A73" s="17" t="s">
        <v>123</v>
      </c>
      <c r="B73" s="18" t="s">
        <v>124</v>
      </c>
      <c r="C73" s="19">
        <v>52.625430000000001</v>
      </c>
      <c r="D73" s="19">
        <v>52.179000000000002</v>
      </c>
      <c r="E73" s="20">
        <v>99.151683891229013</v>
      </c>
    </row>
    <row r="74" spans="1:5" ht="255" x14ac:dyDescent="0.25">
      <c r="A74" s="17" t="s">
        <v>125</v>
      </c>
      <c r="B74" s="18" t="s">
        <v>126</v>
      </c>
      <c r="C74" s="19">
        <v>22.125</v>
      </c>
      <c r="D74" s="19">
        <v>6.9749999999999996</v>
      </c>
      <c r="E74" s="20">
        <v>31.525423728813561</v>
      </c>
    </row>
    <row r="75" spans="1:5" ht="76.5" x14ac:dyDescent="0.25">
      <c r="A75" s="17" t="s">
        <v>127</v>
      </c>
      <c r="B75" s="18" t="s">
        <v>128</v>
      </c>
      <c r="C75" s="19">
        <v>2020.81818</v>
      </c>
      <c r="D75" s="19">
        <v>1967.5717500000001</v>
      </c>
      <c r="E75" s="20">
        <v>97.365105355495174</v>
      </c>
    </row>
    <row r="76" spans="1:5" ht="63.75" x14ac:dyDescent="0.25">
      <c r="A76" s="17" t="s">
        <v>78</v>
      </c>
      <c r="B76" s="18" t="s">
        <v>129</v>
      </c>
      <c r="C76" s="19">
        <v>2482.63609</v>
      </c>
      <c r="D76" s="19">
        <v>2403.3200000000002</v>
      </c>
      <c r="E76" s="20">
        <v>96.805166479312717</v>
      </c>
    </row>
    <row r="77" spans="1:5" ht="25.5" x14ac:dyDescent="0.25">
      <c r="A77" s="17" t="s">
        <v>130</v>
      </c>
      <c r="B77" s="18" t="s">
        <v>131</v>
      </c>
      <c r="C77" s="19">
        <v>2674.5459999999998</v>
      </c>
      <c r="D77" s="19">
        <v>2630.2869999999998</v>
      </c>
      <c r="E77" s="20">
        <v>98.345177087999232</v>
      </c>
    </row>
    <row r="78" spans="1:5" ht="63.75" x14ac:dyDescent="0.25">
      <c r="A78" s="17" t="s">
        <v>132</v>
      </c>
      <c r="B78" s="18" t="s">
        <v>133</v>
      </c>
      <c r="C78" s="19">
        <v>8947.9917800000003</v>
      </c>
      <c r="D78" s="19">
        <v>8943.4112800000003</v>
      </c>
      <c r="E78" s="20">
        <v>99.948809742871717</v>
      </c>
    </row>
    <row r="79" spans="1:5" ht="63.75" x14ac:dyDescent="0.25">
      <c r="A79" s="17" t="s">
        <v>132</v>
      </c>
      <c r="B79" s="18" t="s">
        <v>134</v>
      </c>
      <c r="C79" s="19">
        <v>11.8</v>
      </c>
      <c r="D79" s="19">
        <v>9.8879999999999999</v>
      </c>
      <c r="E79" s="20">
        <v>83.79661016949153</v>
      </c>
    </row>
    <row r="80" spans="1:5" ht="25.5" x14ac:dyDescent="0.25">
      <c r="A80" s="17" t="s">
        <v>135</v>
      </c>
      <c r="B80" s="18" t="s">
        <v>136</v>
      </c>
      <c r="C80" s="19">
        <v>0.82599999999999996</v>
      </c>
      <c r="D80" s="19">
        <v>0.52800000000000002</v>
      </c>
      <c r="E80" s="20">
        <v>63.922518159806295</v>
      </c>
    </row>
    <row r="81" spans="1:5" ht="51" x14ac:dyDescent="0.25">
      <c r="A81" s="13" t="s">
        <v>137</v>
      </c>
      <c r="B81" s="14" t="s">
        <v>138</v>
      </c>
      <c r="C81" s="15">
        <v>20931.664400000001</v>
      </c>
      <c r="D81" s="15">
        <v>20931.664400000001</v>
      </c>
      <c r="E81" s="16">
        <v>100</v>
      </c>
    </row>
    <row r="82" spans="1:5" ht="38.25" x14ac:dyDescent="0.25">
      <c r="A82" s="17" t="s">
        <v>58</v>
      </c>
      <c r="B82" s="18" t="s">
        <v>139</v>
      </c>
      <c r="C82" s="19">
        <v>11035.44</v>
      </c>
      <c r="D82" s="19">
        <v>11035.44</v>
      </c>
      <c r="E82" s="20">
        <v>100</v>
      </c>
    </row>
    <row r="83" spans="1:5" ht="89.25" x14ac:dyDescent="0.25">
      <c r="A83" s="17" t="s">
        <v>60</v>
      </c>
      <c r="B83" s="18" t="s">
        <v>140</v>
      </c>
      <c r="C83" s="19">
        <v>9861.5499999999993</v>
      </c>
      <c r="D83" s="19">
        <v>9861.5499999999993</v>
      </c>
      <c r="E83" s="20">
        <v>100</v>
      </c>
    </row>
    <row r="84" spans="1:5" ht="25.5" x14ac:dyDescent="0.25">
      <c r="A84" s="17" t="s">
        <v>62</v>
      </c>
      <c r="B84" s="18" t="s">
        <v>141</v>
      </c>
      <c r="C84" s="19">
        <v>34.674399999999999</v>
      </c>
      <c r="D84" s="19">
        <v>34.674399999999999</v>
      </c>
      <c r="E84" s="20">
        <v>100</v>
      </c>
    </row>
    <row r="85" spans="1:5" ht="25.5" x14ac:dyDescent="0.25">
      <c r="A85" s="13" t="s">
        <v>142</v>
      </c>
      <c r="B85" s="14" t="s">
        <v>143</v>
      </c>
      <c r="C85" s="15">
        <v>564.34400000000005</v>
      </c>
      <c r="D85" s="15">
        <v>518.87599999999998</v>
      </c>
      <c r="E85" s="16">
        <v>91.943211941652606</v>
      </c>
    </row>
    <row r="86" spans="1:5" ht="76.5" x14ac:dyDescent="0.25">
      <c r="A86" s="17" t="s">
        <v>144</v>
      </c>
      <c r="B86" s="18" t="s">
        <v>145</v>
      </c>
      <c r="C86" s="19">
        <v>564.34400000000005</v>
      </c>
      <c r="D86" s="19">
        <v>518.87599999999998</v>
      </c>
      <c r="E86" s="20">
        <v>91.943211941652606</v>
      </c>
    </row>
    <row r="87" spans="1:5" ht="38.25" x14ac:dyDescent="0.25">
      <c r="A87" s="13" t="s">
        <v>146</v>
      </c>
      <c r="B87" s="14" t="s">
        <v>147</v>
      </c>
      <c r="C87" s="15">
        <v>2547.8718800000001</v>
      </c>
      <c r="D87" s="15">
        <v>2493.6629899999998</v>
      </c>
      <c r="E87" s="16">
        <v>97.87238556123944</v>
      </c>
    </row>
    <row r="88" spans="1:5" ht="63.75" x14ac:dyDescent="0.25">
      <c r="A88" s="17" t="s">
        <v>148</v>
      </c>
      <c r="B88" s="18" t="s">
        <v>149</v>
      </c>
      <c r="C88" s="19">
        <v>2547.8718800000001</v>
      </c>
      <c r="D88" s="19">
        <v>2493.6629899999998</v>
      </c>
      <c r="E88" s="20">
        <v>97.87238556123944</v>
      </c>
    </row>
    <row r="89" spans="1:5" ht="25.5" x14ac:dyDescent="0.25">
      <c r="A89" s="9" t="s">
        <v>150</v>
      </c>
      <c r="B89" s="10" t="s">
        <v>151</v>
      </c>
      <c r="C89" s="11">
        <v>54287.382720000001</v>
      </c>
      <c r="D89" s="11">
        <v>53573.846429999998</v>
      </c>
      <c r="E89" s="12">
        <v>98.685631440955206</v>
      </c>
    </row>
    <row r="90" spans="1:5" ht="89.25" x14ac:dyDescent="0.25">
      <c r="A90" s="13" t="s">
        <v>152</v>
      </c>
      <c r="B90" s="14" t="s">
        <v>153</v>
      </c>
      <c r="C90" s="15">
        <v>15948.49258</v>
      </c>
      <c r="D90" s="15">
        <v>15321.41237</v>
      </c>
      <c r="E90" s="16">
        <v>96.068091032086741</v>
      </c>
    </row>
    <row r="91" spans="1:5" ht="38.25" x14ac:dyDescent="0.25">
      <c r="A91" s="17" t="s">
        <v>102</v>
      </c>
      <c r="B91" s="18" t="s">
        <v>154</v>
      </c>
      <c r="C91" s="19">
        <v>162</v>
      </c>
      <c r="D91" s="19">
        <v>149.16749999999999</v>
      </c>
      <c r="E91" s="20">
        <v>92.078703703703709</v>
      </c>
    </row>
    <row r="92" spans="1:5" ht="25.5" x14ac:dyDescent="0.25">
      <c r="A92" s="17" t="s">
        <v>155</v>
      </c>
      <c r="B92" s="18" t="s">
        <v>156</v>
      </c>
      <c r="C92" s="19">
        <v>1777.039</v>
      </c>
      <c r="D92" s="19">
        <v>1542.88949</v>
      </c>
      <c r="E92" s="20">
        <v>86.823614450780198</v>
      </c>
    </row>
    <row r="93" spans="1:5" ht="25.5" x14ac:dyDescent="0.25">
      <c r="A93" s="17" t="s">
        <v>157</v>
      </c>
      <c r="B93" s="18" t="s">
        <v>158</v>
      </c>
      <c r="C93" s="19">
        <v>12656.654769999999</v>
      </c>
      <c r="D93" s="19">
        <v>12356.4918</v>
      </c>
      <c r="E93" s="20">
        <v>97.628417812963704</v>
      </c>
    </row>
    <row r="94" spans="1:5" ht="51" x14ac:dyDescent="0.25">
      <c r="A94" s="17" t="s">
        <v>26</v>
      </c>
      <c r="B94" s="18" t="s">
        <v>159</v>
      </c>
      <c r="C94" s="19">
        <v>399.23322999999999</v>
      </c>
      <c r="D94" s="19">
        <v>399.23322999999999</v>
      </c>
      <c r="E94" s="20">
        <v>100</v>
      </c>
    </row>
    <row r="95" spans="1:5" x14ac:dyDescent="0.25">
      <c r="A95" s="17" t="s">
        <v>28</v>
      </c>
      <c r="B95" s="18" t="s">
        <v>160</v>
      </c>
      <c r="C95" s="19">
        <v>135</v>
      </c>
      <c r="D95" s="19">
        <v>129.58911000000001</v>
      </c>
      <c r="E95" s="20">
        <v>95.991933333333336</v>
      </c>
    </row>
    <row r="96" spans="1:5" ht="25.5" x14ac:dyDescent="0.25">
      <c r="A96" s="17" t="s">
        <v>161</v>
      </c>
      <c r="B96" s="18" t="s">
        <v>162</v>
      </c>
      <c r="C96" s="19">
        <v>533.12599999999998</v>
      </c>
      <c r="D96" s="19">
        <v>462.87916000000001</v>
      </c>
      <c r="E96" s="20">
        <v>86.823595172623357</v>
      </c>
    </row>
    <row r="97" spans="1:5" ht="38.25" x14ac:dyDescent="0.25">
      <c r="A97" s="17" t="s">
        <v>102</v>
      </c>
      <c r="B97" s="18" t="s">
        <v>163</v>
      </c>
      <c r="C97" s="19">
        <v>54</v>
      </c>
      <c r="D97" s="19">
        <v>49.722499999999997</v>
      </c>
      <c r="E97" s="20">
        <v>92.078703703703709</v>
      </c>
    </row>
    <row r="98" spans="1:5" ht="25.5" x14ac:dyDescent="0.25">
      <c r="A98" s="17" t="s">
        <v>155</v>
      </c>
      <c r="B98" s="18" t="s">
        <v>164</v>
      </c>
      <c r="C98" s="19">
        <v>231.43958000000001</v>
      </c>
      <c r="D98" s="19">
        <v>231.43958000000001</v>
      </c>
      <c r="E98" s="20">
        <v>100</v>
      </c>
    </row>
    <row r="99" spans="1:5" ht="25.5" x14ac:dyDescent="0.25">
      <c r="A99" s="13" t="s">
        <v>165</v>
      </c>
      <c r="B99" s="14" t="s">
        <v>166</v>
      </c>
      <c r="C99" s="15">
        <v>34901.601450000002</v>
      </c>
      <c r="D99" s="15">
        <v>34820.895149999997</v>
      </c>
      <c r="E99" s="16">
        <v>99.768760467580208</v>
      </c>
    </row>
    <row r="100" spans="1:5" ht="25.5" x14ac:dyDescent="0.25">
      <c r="A100" s="17" t="s">
        <v>104</v>
      </c>
      <c r="B100" s="18" t="s">
        <v>167</v>
      </c>
      <c r="C100" s="19">
        <v>390.61200000000002</v>
      </c>
      <c r="D100" s="19">
        <v>362.43027999999998</v>
      </c>
      <c r="E100" s="20">
        <v>92.78523957277298</v>
      </c>
    </row>
    <row r="101" spans="1:5" x14ac:dyDescent="0.25">
      <c r="A101" s="17" t="s">
        <v>22</v>
      </c>
      <c r="B101" s="18" t="s">
        <v>168</v>
      </c>
      <c r="C101" s="19">
        <v>1101.067</v>
      </c>
      <c r="D101" s="19">
        <v>1100.9680000000001</v>
      </c>
      <c r="E101" s="20">
        <v>99.991008721540112</v>
      </c>
    </row>
    <row r="102" spans="1:5" ht="25.5" x14ac:dyDescent="0.25">
      <c r="A102" s="17" t="s">
        <v>157</v>
      </c>
      <c r="B102" s="18" t="s">
        <v>169</v>
      </c>
      <c r="C102" s="19">
        <v>31272.401900000001</v>
      </c>
      <c r="D102" s="19">
        <v>31238.507239999999</v>
      </c>
      <c r="E102" s="20">
        <v>99.891614785111855</v>
      </c>
    </row>
    <row r="103" spans="1:5" ht="51" x14ac:dyDescent="0.25">
      <c r="A103" s="17" t="s">
        <v>26</v>
      </c>
      <c r="B103" s="18" t="s">
        <v>170</v>
      </c>
      <c r="C103" s="19">
        <v>602.68854999999996</v>
      </c>
      <c r="D103" s="19">
        <v>602.68854999999996</v>
      </c>
      <c r="E103" s="20">
        <v>100</v>
      </c>
    </row>
    <row r="104" spans="1:5" x14ac:dyDescent="0.25">
      <c r="A104" s="17" t="s">
        <v>28</v>
      </c>
      <c r="B104" s="18" t="s">
        <v>171</v>
      </c>
      <c r="C104" s="19">
        <v>1465.9</v>
      </c>
      <c r="D104" s="19">
        <v>1452.3423600000001</v>
      </c>
      <c r="E104" s="20">
        <v>99.075132000818613</v>
      </c>
    </row>
    <row r="105" spans="1:5" ht="38.25" x14ac:dyDescent="0.25">
      <c r="A105" s="17" t="s">
        <v>119</v>
      </c>
      <c r="B105" s="18" t="s">
        <v>172</v>
      </c>
      <c r="C105" s="19">
        <v>68.932000000000002</v>
      </c>
      <c r="D105" s="19">
        <v>63.95872</v>
      </c>
      <c r="E105" s="20">
        <v>92.785237625485991</v>
      </c>
    </row>
    <row r="106" spans="1:5" ht="51" x14ac:dyDescent="0.25">
      <c r="A106" s="13" t="s">
        <v>173</v>
      </c>
      <c r="B106" s="14" t="s">
        <v>174</v>
      </c>
      <c r="C106" s="15">
        <v>403.54</v>
      </c>
      <c r="D106" s="15">
        <v>403.54</v>
      </c>
      <c r="E106" s="16">
        <v>100</v>
      </c>
    </row>
    <row r="107" spans="1:5" ht="25.5" x14ac:dyDescent="0.25">
      <c r="A107" s="17" t="s">
        <v>157</v>
      </c>
      <c r="B107" s="18" t="s">
        <v>175</v>
      </c>
      <c r="C107" s="19">
        <v>153.54</v>
      </c>
      <c r="D107" s="19">
        <v>153.54</v>
      </c>
      <c r="E107" s="20">
        <v>100</v>
      </c>
    </row>
    <row r="108" spans="1:5" x14ac:dyDescent="0.25">
      <c r="A108" s="17" t="s">
        <v>111</v>
      </c>
      <c r="B108" s="18" t="s">
        <v>176</v>
      </c>
      <c r="C108" s="19">
        <v>250</v>
      </c>
      <c r="D108" s="19">
        <v>250</v>
      </c>
      <c r="E108" s="20">
        <v>100</v>
      </c>
    </row>
    <row r="109" spans="1:5" ht="76.5" x14ac:dyDescent="0.25">
      <c r="A109" s="13" t="s">
        <v>177</v>
      </c>
      <c r="B109" s="14" t="s">
        <v>178</v>
      </c>
      <c r="C109" s="15">
        <v>289</v>
      </c>
      <c r="D109" s="15">
        <v>289</v>
      </c>
      <c r="E109" s="16">
        <v>100</v>
      </c>
    </row>
    <row r="110" spans="1:5" ht="89.25" x14ac:dyDescent="0.25">
      <c r="A110" s="17" t="s">
        <v>60</v>
      </c>
      <c r="B110" s="18" t="s">
        <v>179</v>
      </c>
      <c r="C110" s="19">
        <v>289</v>
      </c>
      <c r="D110" s="19">
        <v>289</v>
      </c>
      <c r="E110" s="20">
        <v>100</v>
      </c>
    </row>
    <row r="111" spans="1:5" ht="38.25" x14ac:dyDescent="0.25">
      <c r="A111" s="13" t="s">
        <v>180</v>
      </c>
      <c r="B111" s="14" t="s">
        <v>181</v>
      </c>
      <c r="C111" s="15">
        <v>2415.3426899999999</v>
      </c>
      <c r="D111" s="15">
        <v>2415.3426899999999</v>
      </c>
      <c r="E111" s="16">
        <v>100</v>
      </c>
    </row>
    <row r="112" spans="1:5" ht="25.5" x14ac:dyDescent="0.25">
      <c r="A112" s="17" t="s">
        <v>157</v>
      </c>
      <c r="B112" s="18" t="s">
        <v>182</v>
      </c>
      <c r="C112" s="19">
        <v>2415.3426899999999</v>
      </c>
      <c r="D112" s="19">
        <v>2415.3426899999999</v>
      </c>
      <c r="E112" s="20">
        <v>100</v>
      </c>
    </row>
    <row r="113" spans="1:5" ht="63.75" x14ac:dyDescent="0.25">
      <c r="A113" s="13" t="s">
        <v>183</v>
      </c>
      <c r="B113" s="14" t="s">
        <v>184</v>
      </c>
      <c r="C113" s="15">
        <v>329.40600000000001</v>
      </c>
      <c r="D113" s="15">
        <v>323.65622000000002</v>
      </c>
      <c r="E113" s="16">
        <v>98.254500525187765</v>
      </c>
    </row>
    <row r="114" spans="1:5" ht="178.5" x14ac:dyDescent="0.25">
      <c r="A114" s="17" t="s">
        <v>185</v>
      </c>
      <c r="B114" s="18" t="s">
        <v>186</v>
      </c>
      <c r="C114" s="19">
        <v>329.40600000000001</v>
      </c>
      <c r="D114" s="19">
        <v>323.65622000000002</v>
      </c>
      <c r="E114" s="20">
        <v>98.254500525187765</v>
      </c>
    </row>
    <row r="115" spans="1:5" ht="25.5" x14ac:dyDescent="0.25">
      <c r="A115" s="9" t="s">
        <v>187</v>
      </c>
      <c r="B115" s="10" t="s">
        <v>188</v>
      </c>
      <c r="C115" s="11">
        <v>10822.580319999999</v>
      </c>
      <c r="D115" s="11">
        <v>10664.507680000001</v>
      </c>
      <c r="E115" s="12">
        <v>98.539418185625436</v>
      </c>
    </row>
    <row r="116" spans="1:5" ht="38.25" x14ac:dyDescent="0.25">
      <c r="A116" s="13" t="s">
        <v>189</v>
      </c>
      <c r="B116" s="14" t="s">
        <v>190</v>
      </c>
      <c r="C116" s="15">
        <v>7792.27729</v>
      </c>
      <c r="D116" s="15">
        <v>7634.2046499999997</v>
      </c>
      <c r="E116" s="16">
        <v>97.971419212675372</v>
      </c>
    </row>
    <row r="117" spans="1:5" ht="38.25" x14ac:dyDescent="0.25">
      <c r="A117" s="17" t="s">
        <v>191</v>
      </c>
      <c r="B117" s="18" t="s">
        <v>192</v>
      </c>
      <c r="C117" s="19">
        <v>3340.72129</v>
      </c>
      <c r="D117" s="19">
        <v>3340.72129</v>
      </c>
      <c r="E117" s="20">
        <v>100</v>
      </c>
    </row>
    <row r="118" spans="1:5" ht="25.5" x14ac:dyDescent="0.25">
      <c r="A118" s="17" t="s">
        <v>104</v>
      </c>
      <c r="B118" s="18" t="s">
        <v>193</v>
      </c>
      <c r="C118" s="19">
        <v>796.17499999999995</v>
      </c>
      <c r="D118" s="19">
        <v>744.64966000000004</v>
      </c>
      <c r="E118" s="20">
        <v>93.52839011523848</v>
      </c>
    </row>
    <row r="119" spans="1:5" ht="25.5" x14ac:dyDescent="0.25">
      <c r="A119" s="17" t="s">
        <v>194</v>
      </c>
      <c r="B119" s="18" t="s">
        <v>195</v>
      </c>
      <c r="C119" s="19">
        <v>4.3999999999999997E-2</v>
      </c>
      <c r="D119" s="19">
        <v>4.3999999999999997E-2</v>
      </c>
      <c r="E119" s="20">
        <v>100</v>
      </c>
    </row>
    <row r="120" spans="1:5" ht="25.5" x14ac:dyDescent="0.25">
      <c r="A120" s="17" t="s">
        <v>196</v>
      </c>
      <c r="B120" s="18" t="s">
        <v>197</v>
      </c>
      <c r="C120" s="19">
        <v>2960.7</v>
      </c>
      <c r="D120" s="19">
        <v>2874.41761</v>
      </c>
      <c r="E120" s="20">
        <v>97.085743574154762</v>
      </c>
    </row>
    <row r="121" spans="1:5" x14ac:dyDescent="0.25">
      <c r="A121" s="17" t="s">
        <v>28</v>
      </c>
      <c r="B121" s="18" t="s">
        <v>198</v>
      </c>
      <c r="C121" s="19">
        <v>195</v>
      </c>
      <c r="D121" s="19">
        <v>192.68161000000001</v>
      </c>
      <c r="E121" s="20">
        <v>98.811082051282057</v>
      </c>
    </row>
    <row r="122" spans="1:5" ht="25.5" x14ac:dyDescent="0.25">
      <c r="A122" s="17" t="s">
        <v>199</v>
      </c>
      <c r="B122" s="18" t="s">
        <v>200</v>
      </c>
      <c r="C122" s="19">
        <v>180.28</v>
      </c>
      <c r="D122" s="19">
        <v>172.47</v>
      </c>
      <c r="E122" s="20">
        <v>95.667850011093847</v>
      </c>
    </row>
    <row r="123" spans="1:5" ht="25.5" x14ac:dyDescent="0.25">
      <c r="A123" s="17" t="s">
        <v>201</v>
      </c>
      <c r="B123" s="18" t="s">
        <v>202</v>
      </c>
      <c r="C123" s="19">
        <v>178.79599999999999</v>
      </c>
      <c r="D123" s="19">
        <v>177.756</v>
      </c>
      <c r="E123" s="20">
        <v>99.418331506297676</v>
      </c>
    </row>
    <row r="124" spans="1:5" ht="38.25" x14ac:dyDescent="0.25">
      <c r="A124" s="17" t="s">
        <v>119</v>
      </c>
      <c r="B124" s="18" t="s">
        <v>203</v>
      </c>
      <c r="C124" s="19">
        <v>140.56100000000001</v>
      </c>
      <c r="D124" s="19">
        <v>131.46448000000001</v>
      </c>
      <c r="E124" s="20">
        <v>93.528418266802319</v>
      </c>
    </row>
    <row r="125" spans="1:5" ht="38.25" x14ac:dyDescent="0.25">
      <c r="A125" s="13" t="s">
        <v>204</v>
      </c>
      <c r="B125" s="14" t="s">
        <v>205</v>
      </c>
      <c r="C125" s="15">
        <v>3030.30303</v>
      </c>
      <c r="D125" s="15">
        <v>3030.30303</v>
      </c>
      <c r="E125" s="16">
        <v>100</v>
      </c>
    </row>
    <row r="126" spans="1:5" ht="51" x14ac:dyDescent="0.25">
      <c r="A126" s="17" t="s">
        <v>206</v>
      </c>
      <c r="B126" s="18" t="s">
        <v>207</v>
      </c>
      <c r="C126" s="19">
        <v>3030.30303</v>
      </c>
      <c r="D126" s="19">
        <v>3030.30303</v>
      </c>
      <c r="E126" s="20">
        <v>100</v>
      </c>
    </row>
    <row r="127" spans="1:5" ht="38.25" x14ac:dyDescent="0.25">
      <c r="A127" s="9" t="s">
        <v>208</v>
      </c>
      <c r="B127" s="10" t="s">
        <v>209</v>
      </c>
      <c r="C127" s="11">
        <v>20147.98518</v>
      </c>
      <c r="D127" s="11">
        <v>19711.111069999999</v>
      </c>
      <c r="E127" s="12">
        <v>97.831673459668494</v>
      </c>
    </row>
    <row r="128" spans="1:5" ht="63.75" x14ac:dyDescent="0.25">
      <c r="A128" s="13" t="s">
        <v>210</v>
      </c>
      <c r="B128" s="14" t="s">
        <v>211</v>
      </c>
      <c r="C128" s="15">
        <v>6243.1115600000003</v>
      </c>
      <c r="D128" s="15">
        <v>6110.1365500000002</v>
      </c>
      <c r="E128" s="16">
        <v>97.870052317309543</v>
      </c>
    </row>
    <row r="129" spans="1:5" x14ac:dyDescent="0.25">
      <c r="A129" s="17" t="s">
        <v>212</v>
      </c>
      <c r="B129" s="18" t="s">
        <v>213</v>
      </c>
      <c r="C129" s="19">
        <v>5856.5785599999999</v>
      </c>
      <c r="D129" s="19">
        <v>5725.8539700000001</v>
      </c>
      <c r="E129" s="20">
        <v>97.767901708126317</v>
      </c>
    </row>
    <row r="130" spans="1:5" x14ac:dyDescent="0.25">
      <c r="A130" s="17" t="s">
        <v>214</v>
      </c>
      <c r="B130" s="18" t="s">
        <v>215</v>
      </c>
      <c r="C130" s="19">
        <v>378.5</v>
      </c>
      <c r="D130" s="19">
        <v>377.65758</v>
      </c>
      <c r="E130" s="20">
        <v>99.7774319682959</v>
      </c>
    </row>
    <row r="131" spans="1:5" x14ac:dyDescent="0.25">
      <c r="A131" s="17" t="s">
        <v>22</v>
      </c>
      <c r="B131" s="18" t="s">
        <v>216</v>
      </c>
      <c r="C131" s="19">
        <v>8.0329999999999995</v>
      </c>
      <c r="D131" s="19">
        <v>6.625</v>
      </c>
      <c r="E131" s="20">
        <v>82.472301755259551</v>
      </c>
    </row>
    <row r="132" spans="1:5" ht="38.25" x14ac:dyDescent="0.25">
      <c r="A132" s="13" t="s">
        <v>217</v>
      </c>
      <c r="B132" s="14" t="s">
        <v>218</v>
      </c>
      <c r="C132" s="15">
        <v>13904.87362</v>
      </c>
      <c r="D132" s="15">
        <v>13600.97452</v>
      </c>
      <c r="E132" s="16">
        <v>97.814441840284772</v>
      </c>
    </row>
    <row r="133" spans="1:5" ht="38.25" x14ac:dyDescent="0.25">
      <c r="A133" s="17" t="s">
        <v>219</v>
      </c>
      <c r="B133" s="18" t="s">
        <v>220</v>
      </c>
      <c r="C133" s="19">
        <v>13526.073619999999</v>
      </c>
      <c r="D133" s="19">
        <v>13238.696459999999</v>
      </c>
      <c r="E133" s="20">
        <v>97.875383736082313</v>
      </c>
    </row>
    <row r="134" spans="1:5" x14ac:dyDescent="0.25">
      <c r="A134" s="17" t="s">
        <v>22</v>
      </c>
      <c r="B134" s="18" t="s">
        <v>221</v>
      </c>
      <c r="C134" s="19">
        <v>23.9</v>
      </c>
      <c r="D134" s="19">
        <v>23.841999999999999</v>
      </c>
      <c r="E134" s="20">
        <v>99.757322175732213</v>
      </c>
    </row>
    <row r="135" spans="1:5" x14ac:dyDescent="0.25">
      <c r="A135" s="17" t="s">
        <v>28</v>
      </c>
      <c r="B135" s="18" t="s">
        <v>222</v>
      </c>
      <c r="C135" s="19">
        <v>354.9</v>
      </c>
      <c r="D135" s="19">
        <v>338.43606</v>
      </c>
      <c r="E135" s="20">
        <v>95.360963651732888</v>
      </c>
    </row>
    <row r="136" spans="1:5" ht="45" x14ac:dyDescent="0.25">
      <c r="A136" s="5" t="s">
        <v>223</v>
      </c>
      <c r="B136" s="6" t="s">
        <v>224</v>
      </c>
      <c r="C136" s="7">
        <v>31306.504560000001</v>
      </c>
      <c r="D136" s="7">
        <v>31003.553800000002</v>
      </c>
      <c r="E136" s="8">
        <v>99.032307297611638</v>
      </c>
    </row>
    <row r="137" spans="1:5" ht="38.25" x14ac:dyDescent="0.25">
      <c r="A137" s="9" t="s">
        <v>225</v>
      </c>
      <c r="B137" s="10" t="s">
        <v>226</v>
      </c>
      <c r="C137" s="11">
        <v>30975.057560000001</v>
      </c>
      <c r="D137" s="11">
        <v>30672.363799999999</v>
      </c>
      <c r="E137" s="12">
        <v>99.022782251772512</v>
      </c>
    </row>
    <row r="138" spans="1:5" ht="25.5" x14ac:dyDescent="0.25">
      <c r="A138" s="13" t="s">
        <v>227</v>
      </c>
      <c r="B138" s="14" t="s">
        <v>228</v>
      </c>
      <c r="C138" s="15">
        <v>2952.4645599999999</v>
      </c>
      <c r="D138" s="15">
        <v>2649.7707999999998</v>
      </c>
      <c r="E138" s="16">
        <v>89.747759749570037</v>
      </c>
    </row>
    <row r="139" spans="1:5" ht="38.25" x14ac:dyDescent="0.25">
      <c r="A139" s="17" t="s">
        <v>102</v>
      </c>
      <c r="B139" s="18" t="s">
        <v>229</v>
      </c>
      <c r="C139" s="19">
        <v>588.37800000000004</v>
      </c>
      <c r="D139" s="19">
        <v>588.37800000000004</v>
      </c>
      <c r="E139" s="20">
        <v>100</v>
      </c>
    </row>
    <row r="140" spans="1:5" ht="25.5" x14ac:dyDescent="0.25">
      <c r="A140" s="17" t="s">
        <v>227</v>
      </c>
      <c r="B140" s="18" t="s">
        <v>230</v>
      </c>
      <c r="C140" s="19">
        <v>2167.96056</v>
      </c>
      <c r="D140" s="19">
        <v>1865.2668000000001</v>
      </c>
      <c r="E140" s="20">
        <v>86.037856703444831</v>
      </c>
    </row>
    <row r="141" spans="1:5" ht="38.25" x14ac:dyDescent="0.25">
      <c r="A141" s="17" t="s">
        <v>102</v>
      </c>
      <c r="B141" s="18" t="s">
        <v>231</v>
      </c>
      <c r="C141" s="19">
        <v>196.126</v>
      </c>
      <c r="D141" s="19">
        <v>196.126</v>
      </c>
      <c r="E141" s="20">
        <v>100</v>
      </c>
    </row>
    <row r="142" spans="1:5" x14ac:dyDescent="0.25">
      <c r="A142" s="13" t="s">
        <v>232</v>
      </c>
      <c r="B142" s="14" t="s">
        <v>233</v>
      </c>
      <c r="C142" s="15">
        <v>28022.593000000001</v>
      </c>
      <c r="D142" s="15">
        <v>28022.593000000001</v>
      </c>
      <c r="E142" s="16">
        <v>100</v>
      </c>
    </row>
    <row r="143" spans="1:5" x14ac:dyDescent="0.25">
      <c r="A143" s="17" t="s">
        <v>234</v>
      </c>
      <c r="B143" s="18" t="s">
        <v>235</v>
      </c>
      <c r="C143" s="19">
        <v>19529.593000000001</v>
      </c>
      <c r="D143" s="19">
        <v>19529.593000000001</v>
      </c>
      <c r="E143" s="20">
        <v>100</v>
      </c>
    </row>
    <row r="144" spans="1:5" x14ac:dyDescent="0.25">
      <c r="A144" s="17" t="s">
        <v>28</v>
      </c>
      <c r="B144" s="18" t="s">
        <v>236</v>
      </c>
      <c r="C144" s="19">
        <v>8493</v>
      </c>
      <c r="D144" s="19">
        <v>8493</v>
      </c>
      <c r="E144" s="20">
        <v>100</v>
      </c>
    </row>
    <row r="145" spans="1:5" ht="63.75" x14ac:dyDescent="0.25">
      <c r="A145" s="9" t="s">
        <v>237</v>
      </c>
      <c r="B145" s="10" t="s">
        <v>238</v>
      </c>
      <c r="C145" s="11">
        <v>331.447</v>
      </c>
      <c r="D145" s="11">
        <v>331.19</v>
      </c>
      <c r="E145" s="12">
        <v>99.922461207975942</v>
      </c>
    </row>
    <row r="146" spans="1:5" ht="25.5" x14ac:dyDescent="0.25">
      <c r="A146" s="13" t="s">
        <v>239</v>
      </c>
      <c r="B146" s="14" t="s">
        <v>240</v>
      </c>
      <c r="C146" s="15">
        <v>20</v>
      </c>
      <c r="D146" s="15">
        <v>20</v>
      </c>
      <c r="E146" s="16">
        <v>100</v>
      </c>
    </row>
    <row r="147" spans="1:5" x14ac:dyDescent="0.25">
      <c r="A147" s="17" t="s">
        <v>241</v>
      </c>
      <c r="B147" s="18" t="s">
        <v>242</v>
      </c>
      <c r="C147" s="19">
        <v>20</v>
      </c>
      <c r="D147" s="19">
        <v>20</v>
      </c>
      <c r="E147" s="20">
        <v>100</v>
      </c>
    </row>
    <row r="148" spans="1:5" ht="25.5" x14ac:dyDescent="0.25">
      <c r="A148" s="13" t="s">
        <v>243</v>
      </c>
      <c r="B148" s="14" t="s">
        <v>244</v>
      </c>
      <c r="C148" s="15">
        <v>311.447</v>
      </c>
      <c r="D148" s="15">
        <v>311.19</v>
      </c>
      <c r="E148" s="16">
        <v>99.917481947169179</v>
      </c>
    </row>
    <row r="149" spans="1:5" x14ac:dyDescent="0.25">
      <c r="A149" s="17" t="s">
        <v>245</v>
      </c>
      <c r="B149" s="18" t="s">
        <v>246</v>
      </c>
      <c r="C149" s="19">
        <v>311.447</v>
      </c>
      <c r="D149" s="19">
        <v>311.19</v>
      </c>
      <c r="E149" s="20">
        <v>99.917481947169179</v>
      </c>
    </row>
    <row r="150" spans="1:5" ht="45" x14ac:dyDescent="0.25">
      <c r="A150" s="5" t="s">
        <v>247</v>
      </c>
      <c r="B150" s="6" t="s">
        <v>248</v>
      </c>
      <c r="C150" s="7">
        <v>121441.29613</v>
      </c>
      <c r="D150" s="7">
        <v>117231.91931</v>
      </c>
      <c r="E150" s="8">
        <v>96.533817610531784</v>
      </c>
    </row>
    <row r="151" spans="1:5" ht="38.25" x14ac:dyDescent="0.25">
      <c r="A151" s="9" t="s">
        <v>249</v>
      </c>
      <c r="B151" s="10" t="s">
        <v>250</v>
      </c>
      <c r="C151" s="11">
        <v>23100.342479999999</v>
      </c>
      <c r="D151" s="11">
        <v>22273.1459</v>
      </c>
      <c r="E151" s="12">
        <v>96.419115514342792</v>
      </c>
    </row>
    <row r="152" spans="1:5" ht="25.5" x14ac:dyDescent="0.25">
      <c r="A152" s="13" t="s">
        <v>251</v>
      </c>
      <c r="B152" s="14" t="s">
        <v>252</v>
      </c>
      <c r="C152" s="15">
        <v>20662.286629999999</v>
      </c>
      <c r="D152" s="15">
        <v>19960.554619999999</v>
      </c>
      <c r="E152" s="16">
        <v>96.603802751525379</v>
      </c>
    </row>
    <row r="153" spans="1:5" ht="38.25" x14ac:dyDescent="0.25">
      <c r="A153" s="17" t="s">
        <v>253</v>
      </c>
      <c r="B153" s="18" t="s">
        <v>254</v>
      </c>
      <c r="C153" s="19">
        <v>18438.133000000002</v>
      </c>
      <c r="D153" s="19">
        <v>17751.829979999999</v>
      </c>
      <c r="E153" s="20">
        <v>96.27780632670347</v>
      </c>
    </row>
    <row r="154" spans="1:5" ht="51" x14ac:dyDescent="0.25">
      <c r="A154" s="17" t="s">
        <v>26</v>
      </c>
      <c r="B154" s="18" t="s">
        <v>255</v>
      </c>
      <c r="C154" s="19">
        <v>93</v>
      </c>
      <c r="D154" s="19">
        <v>92.990669999999994</v>
      </c>
      <c r="E154" s="20">
        <v>99.989967741935487</v>
      </c>
    </row>
    <row r="155" spans="1:5" x14ac:dyDescent="0.25">
      <c r="A155" s="17" t="s">
        <v>28</v>
      </c>
      <c r="B155" s="18" t="s">
        <v>256</v>
      </c>
      <c r="C155" s="19">
        <v>2131.1536299999998</v>
      </c>
      <c r="D155" s="19">
        <v>2115.7339700000002</v>
      </c>
      <c r="E155" s="20">
        <v>99.276464174945474</v>
      </c>
    </row>
    <row r="156" spans="1:5" ht="38.25" x14ac:dyDescent="0.25">
      <c r="A156" s="13" t="s">
        <v>257</v>
      </c>
      <c r="B156" s="14" t="s">
        <v>258</v>
      </c>
      <c r="C156" s="15">
        <v>2407.9558499999998</v>
      </c>
      <c r="D156" s="15">
        <v>2282.4912800000002</v>
      </c>
      <c r="E156" s="16">
        <v>94.789581794034973</v>
      </c>
    </row>
    <row r="157" spans="1:5" ht="38.25" x14ac:dyDescent="0.25">
      <c r="A157" s="17" t="s">
        <v>51</v>
      </c>
      <c r="B157" s="18" t="s">
        <v>259</v>
      </c>
      <c r="C157" s="19">
        <v>253.52099999999999</v>
      </c>
      <c r="D157" s="19">
        <v>253.08580000000001</v>
      </c>
      <c r="E157" s="20">
        <v>99.828337691946629</v>
      </c>
    </row>
    <row r="158" spans="1:5" ht="25.5" x14ac:dyDescent="0.25">
      <c r="A158" s="17" t="s">
        <v>155</v>
      </c>
      <c r="B158" s="18" t="s">
        <v>260</v>
      </c>
      <c r="C158" s="19">
        <v>1200</v>
      </c>
      <c r="D158" s="19">
        <v>1104</v>
      </c>
      <c r="E158" s="20">
        <v>92</v>
      </c>
    </row>
    <row r="159" spans="1:5" ht="25.5" x14ac:dyDescent="0.25">
      <c r="A159" s="17" t="s">
        <v>161</v>
      </c>
      <c r="B159" s="18" t="s">
        <v>261</v>
      </c>
      <c r="C159" s="19">
        <v>360</v>
      </c>
      <c r="D159" s="19">
        <v>331.2</v>
      </c>
      <c r="E159" s="20">
        <v>92</v>
      </c>
    </row>
    <row r="160" spans="1:5" ht="25.5" x14ac:dyDescent="0.25">
      <c r="A160" s="17" t="s">
        <v>262</v>
      </c>
      <c r="B160" s="18" t="s">
        <v>263</v>
      </c>
      <c r="C160" s="19">
        <v>144.89585</v>
      </c>
      <c r="D160" s="19">
        <v>144.74328</v>
      </c>
      <c r="E160" s="20">
        <v>99.894703678538761</v>
      </c>
    </row>
    <row r="161" spans="1:5" ht="38.25" x14ac:dyDescent="0.25">
      <c r="A161" s="17" t="s">
        <v>54</v>
      </c>
      <c r="B161" s="18" t="s">
        <v>264</v>
      </c>
      <c r="C161" s="19">
        <v>44.738999999999997</v>
      </c>
      <c r="D161" s="19">
        <v>44.662199999999999</v>
      </c>
      <c r="E161" s="20">
        <v>99.828337691946629</v>
      </c>
    </row>
    <row r="162" spans="1:5" ht="25.5" x14ac:dyDescent="0.25">
      <c r="A162" s="17" t="s">
        <v>155</v>
      </c>
      <c r="B162" s="18" t="s">
        <v>265</v>
      </c>
      <c r="C162" s="19">
        <v>404.8</v>
      </c>
      <c r="D162" s="19">
        <v>404.8</v>
      </c>
      <c r="E162" s="20">
        <v>100</v>
      </c>
    </row>
    <row r="163" spans="1:5" x14ac:dyDescent="0.25">
      <c r="A163" s="13" t="s">
        <v>266</v>
      </c>
      <c r="B163" s="14" t="s">
        <v>267</v>
      </c>
      <c r="C163" s="15">
        <v>30.1</v>
      </c>
      <c r="D163" s="15">
        <v>30.1</v>
      </c>
      <c r="E163" s="16">
        <v>100</v>
      </c>
    </row>
    <row r="164" spans="1:5" x14ac:dyDescent="0.25">
      <c r="A164" s="17" t="s">
        <v>22</v>
      </c>
      <c r="B164" s="18" t="s">
        <v>268</v>
      </c>
      <c r="C164" s="19">
        <v>30.1</v>
      </c>
      <c r="D164" s="19">
        <v>30.1</v>
      </c>
      <c r="E164" s="20">
        <v>100</v>
      </c>
    </row>
    <row r="165" spans="1:5" ht="38.25" x14ac:dyDescent="0.25">
      <c r="A165" s="9" t="s">
        <v>269</v>
      </c>
      <c r="B165" s="10" t="s">
        <v>270</v>
      </c>
      <c r="C165" s="11">
        <v>46755.960890000002</v>
      </c>
      <c r="D165" s="11">
        <v>44563.335050000002</v>
      </c>
      <c r="E165" s="12">
        <v>95.310489190547358</v>
      </c>
    </row>
    <row r="166" spans="1:5" ht="38.25" x14ac:dyDescent="0.25">
      <c r="A166" s="13" t="s">
        <v>271</v>
      </c>
      <c r="B166" s="14" t="s">
        <v>272</v>
      </c>
      <c r="C166" s="15">
        <v>40376.128369999999</v>
      </c>
      <c r="D166" s="15">
        <v>39402.543539999999</v>
      </c>
      <c r="E166" s="16">
        <v>97.588711772762778</v>
      </c>
    </row>
    <row r="167" spans="1:5" ht="25.5" x14ac:dyDescent="0.25">
      <c r="A167" s="17" t="s">
        <v>97</v>
      </c>
      <c r="B167" s="18" t="s">
        <v>273</v>
      </c>
      <c r="C167" s="19">
        <v>190</v>
      </c>
      <c r="D167" s="19">
        <v>190</v>
      </c>
      <c r="E167" s="20">
        <v>100</v>
      </c>
    </row>
    <row r="168" spans="1:5" x14ac:dyDescent="0.25">
      <c r="A168" s="17" t="s">
        <v>274</v>
      </c>
      <c r="B168" s="18" t="s">
        <v>275</v>
      </c>
      <c r="C168" s="19">
        <v>32369.382000000001</v>
      </c>
      <c r="D168" s="19">
        <v>31497.397219999999</v>
      </c>
      <c r="E168" s="20">
        <v>97.306143255994201</v>
      </c>
    </row>
    <row r="169" spans="1:5" ht="51" x14ac:dyDescent="0.25">
      <c r="A169" s="17" t="s">
        <v>26</v>
      </c>
      <c r="B169" s="18" t="s">
        <v>276</v>
      </c>
      <c r="C169" s="19">
        <v>84</v>
      </c>
      <c r="D169" s="19">
        <v>81.671250000000001</v>
      </c>
      <c r="E169" s="20">
        <v>97.227678571428569</v>
      </c>
    </row>
    <row r="170" spans="1:5" x14ac:dyDescent="0.25">
      <c r="A170" s="17" t="s">
        <v>28</v>
      </c>
      <c r="B170" s="18" t="s">
        <v>277</v>
      </c>
      <c r="C170" s="19">
        <v>7732.7463699999998</v>
      </c>
      <c r="D170" s="19">
        <v>7633.4750700000004</v>
      </c>
      <c r="E170" s="20">
        <v>98.716221957244926</v>
      </c>
    </row>
    <row r="171" spans="1:5" ht="51" x14ac:dyDescent="0.25">
      <c r="A171" s="13" t="s">
        <v>278</v>
      </c>
      <c r="B171" s="14" t="s">
        <v>279</v>
      </c>
      <c r="C171" s="15">
        <v>4102.1325200000001</v>
      </c>
      <c r="D171" s="15">
        <v>2884.0410000000002</v>
      </c>
      <c r="E171" s="16">
        <v>70.305895432164149</v>
      </c>
    </row>
    <row r="172" spans="1:5" ht="38.25" x14ac:dyDescent="0.25">
      <c r="A172" s="17" t="s">
        <v>102</v>
      </c>
      <c r="B172" s="18" t="s">
        <v>280</v>
      </c>
      <c r="C172" s="19">
        <v>165.024</v>
      </c>
      <c r="D172" s="19">
        <v>165.024</v>
      </c>
      <c r="E172" s="20">
        <v>100</v>
      </c>
    </row>
    <row r="173" spans="1:5" ht="25.5" x14ac:dyDescent="0.25">
      <c r="A173" s="17" t="s">
        <v>155</v>
      </c>
      <c r="B173" s="18" t="s">
        <v>281</v>
      </c>
      <c r="C173" s="19">
        <v>2774.2339999999999</v>
      </c>
      <c r="D173" s="19">
        <v>1837.2434599999999</v>
      </c>
      <c r="E173" s="20">
        <v>66.22525208760328</v>
      </c>
    </row>
    <row r="174" spans="1:5" ht="25.5" x14ac:dyDescent="0.25">
      <c r="A174" s="17" t="s">
        <v>161</v>
      </c>
      <c r="B174" s="18" t="s">
        <v>282</v>
      </c>
      <c r="C174" s="19">
        <v>832.27800000000002</v>
      </c>
      <c r="D174" s="19">
        <v>551.17701999999997</v>
      </c>
      <c r="E174" s="20">
        <v>66.225109879150963</v>
      </c>
    </row>
    <row r="175" spans="1:5" ht="38.25" x14ac:dyDescent="0.25">
      <c r="A175" s="17" t="s">
        <v>102</v>
      </c>
      <c r="B175" s="18" t="s">
        <v>283</v>
      </c>
      <c r="C175" s="19">
        <v>55.008000000000003</v>
      </c>
      <c r="D175" s="19">
        <v>55.008000000000003</v>
      </c>
      <c r="E175" s="20">
        <v>100</v>
      </c>
    </row>
    <row r="176" spans="1:5" ht="25.5" x14ac:dyDescent="0.25">
      <c r="A176" s="17" t="s">
        <v>155</v>
      </c>
      <c r="B176" s="18" t="s">
        <v>284</v>
      </c>
      <c r="C176" s="19">
        <v>275.58852000000002</v>
      </c>
      <c r="D176" s="19">
        <v>275.58852000000002</v>
      </c>
      <c r="E176" s="20">
        <v>100</v>
      </c>
    </row>
    <row r="177" spans="1:5" x14ac:dyDescent="0.25">
      <c r="A177" s="13" t="s">
        <v>266</v>
      </c>
      <c r="B177" s="14" t="s">
        <v>285</v>
      </c>
      <c r="C177" s="15">
        <v>1771.7</v>
      </c>
      <c r="D177" s="15">
        <v>1771.7</v>
      </c>
      <c r="E177" s="16">
        <v>100</v>
      </c>
    </row>
    <row r="178" spans="1:5" x14ac:dyDescent="0.25">
      <c r="A178" s="17" t="s">
        <v>22</v>
      </c>
      <c r="B178" s="18" t="s">
        <v>286</v>
      </c>
      <c r="C178" s="19">
        <v>1771.7</v>
      </c>
      <c r="D178" s="19">
        <v>1771.7</v>
      </c>
      <c r="E178" s="20">
        <v>100</v>
      </c>
    </row>
    <row r="179" spans="1:5" ht="51" x14ac:dyDescent="0.25">
      <c r="A179" s="13" t="s">
        <v>287</v>
      </c>
      <c r="B179" s="14" t="s">
        <v>288</v>
      </c>
      <c r="C179" s="15">
        <v>506</v>
      </c>
      <c r="D179" s="15">
        <v>505.05050999999997</v>
      </c>
      <c r="E179" s="16">
        <v>99.812353754940716</v>
      </c>
    </row>
    <row r="180" spans="1:5" ht="51" x14ac:dyDescent="0.25">
      <c r="A180" s="17" t="s">
        <v>289</v>
      </c>
      <c r="B180" s="18" t="s">
        <v>290</v>
      </c>
      <c r="C180" s="19">
        <v>506</v>
      </c>
      <c r="D180" s="19">
        <v>505.05050999999997</v>
      </c>
      <c r="E180" s="20">
        <v>99.812353754940716</v>
      </c>
    </row>
    <row r="181" spans="1:5" x14ac:dyDescent="0.25">
      <c r="A181" s="9" t="s">
        <v>291</v>
      </c>
      <c r="B181" s="10" t="s">
        <v>292</v>
      </c>
      <c r="C181" s="11">
        <v>8088.6080000000002</v>
      </c>
      <c r="D181" s="11">
        <v>7851.5852000000004</v>
      </c>
      <c r="E181" s="12">
        <v>97.069671320454646</v>
      </c>
    </row>
    <row r="182" spans="1:5" ht="51" x14ac:dyDescent="0.25">
      <c r="A182" s="13" t="s">
        <v>293</v>
      </c>
      <c r="B182" s="14" t="s">
        <v>294</v>
      </c>
      <c r="C182" s="15">
        <v>8054.1080000000002</v>
      </c>
      <c r="D182" s="15">
        <v>7817.0852000000004</v>
      </c>
      <c r="E182" s="16">
        <v>97.057119174463523</v>
      </c>
    </row>
    <row r="183" spans="1:5" ht="25.5" x14ac:dyDescent="0.25">
      <c r="A183" s="17" t="s">
        <v>155</v>
      </c>
      <c r="B183" s="18" t="s">
        <v>295</v>
      </c>
      <c r="C183" s="19">
        <v>689.35</v>
      </c>
      <c r="D183" s="19">
        <v>689.35</v>
      </c>
      <c r="E183" s="20">
        <v>100</v>
      </c>
    </row>
    <row r="184" spans="1:5" ht="25.5" x14ac:dyDescent="0.25">
      <c r="A184" s="17" t="s">
        <v>296</v>
      </c>
      <c r="B184" s="18" t="s">
        <v>297</v>
      </c>
      <c r="C184" s="19">
        <v>6590.54</v>
      </c>
      <c r="D184" s="19">
        <v>6398.4501899999996</v>
      </c>
      <c r="E184" s="20">
        <v>97.08537069800046</v>
      </c>
    </row>
    <row r="185" spans="1:5" x14ac:dyDescent="0.25">
      <c r="A185" s="17" t="s">
        <v>28</v>
      </c>
      <c r="B185" s="18" t="s">
        <v>298</v>
      </c>
      <c r="C185" s="19">
        <v>464</v>
      </c>
      <c r="D185" s="19">
        <v>419.06700999999998</v>
      </c>
      <c r="E185" s="20">
        <v>90.316165948275867</v>
      </c>
    </row>
    <row r="186" spans="1:5" ht="25.5" x14ac:dyDescent="0.25">
      <c r="A186" s="17" t="s">
        <v>161</v>
      </c>
      <c r="B186" s="18" t="s">
        <v>299</v>
      </c>
      <c r="C186" s="19">
        <v>206.81200000000001</v>
      </c>
      <c r="D186" s="19">
        <v>206.81200000000001</v>
      </c>
      <c r="E186" s="20">
        <v>100</v>
      </c>
    </row>
    <row r="187" spans="1:5" ht="25.5" x14ac:dyDescent="0.25">
      <c r="A187" s="17" t="s">
        <v>155</v>
      </c>
      <c r="B187" s="18" t="s">
        <v>300</v>
      </c>
      <c r="C187" s="19">
        <v>103.40600000000001</v>
      </c>
      <c r="D187" s="19">
        <v>103.40600000000001</v>
      </c>
      <c r="E187" s="20">
        <v>100</v>
      </c>
    </row>
    <row r="188" spans="1:5" x14ac:dyDescent="0.25">
      <c r="A188" s="13" t="s">
        <v>266</v>
      </c>
      <c r="B188" s="14" t="s">
        <v>301</v>
      </c>
      <c r="C188" s="15">
        <v>34.5</v>
      </c>
      <c r="D188" s="15">
        <v>34.5</v>
      </c>
      <c r="E188" s="16">
        <v>100</v>
      </c>
    </row>
    <row r="189" spans="1:5" x14ac:dyDescent="0.25">
      <c r="A189" s="17" t="s">
        <v>22</v>
      </c>
      <c r="B189" s="18" t="s">
        <v>302</v>
      </c>
      <c r="C189" s="19">
        <v>34.5</v>
      </c>
      <c r="D189" s="19">
        <v>34.5</v>
      </c>
      <c r="E189" s="20">
        <v>100</v>
      </c>
    </row>
    <row r="190" spans="1:5" ht="25.5" x14ac:dyDescent="0.25">
      <c r="A190" s="9" t="s">
        <v>303</v>
      </c>
      <c r="B190" s="10" t="s">
        <v>304</v>
      </c>
      <c r="C190" s="11">
        <v>4482.6670000000004</v>
      </c>
      <c r="D190" s="11">
        <v>4307.2638399999996</v>
      </c>
      <c r="E190" s="12">
        <v>96.087080302864351</v>
      </c>
    </row>
    <row r="191" spans="1:5" ht="38.25" x14ac:dyDescent="0.25">
      <c r="A191" s="13" t="s">
        <v>305</v>
      </c>
      <c r="B191" s="14" t="s">
        <v>306</v>
      </c>
      <c r="C191" s="15">
        <v>4482.6670000000004</v>
      </c>
      <c r="D191" s="15">
        <v>4307.2638399999996</v>
      </c>
      <c r="E191" s="16">
        <v>96.087080302864351</v>
      </c>
    </row>
    <row r="192" spans="1:5" x14ac:dyDescent="0.25">
      <c r="A192" s="17" t="s">
        <v>303</v>
      </c>
      <c r="B192" s="18" t="s">
        <v>307</v>
      </c>
      <c r="C192" s="19">
        <v>4372.6670000000004</v>
      </c>
      <c r="D192" s="19">
        <v>4228.6460900000002</v>
      </c>
      <c r="E192" s="20">
        <v>96.706337116455472</v>
      </c>
    </row>
    <row r="193" spans="1:5" ht="51" x14ac:dyDescent="0.25">
      <c r="A193" s="17" t="s">
        <v>26</v>
      </c>
      <c r="B193" s="18" t="s">
        <v>308</v>
      </c>
      <c r="C193" s="19">
        <v>10</v>
      </c>
      <c r="D193" s="19">
        <v>5.07904</v>
      </c>
      <c r="E193" s="20">
        <v>50.790399999999998</v>
      </c>
    </row>
    <row r="194" spans="1:5" x14ac:dyDescent="0.25">
      <c r="A194" s="17" t="s">
        <v>28</v>
      </c>
      <c r="B194" s="18" t="s">
        <v>309</v>
      </c>
      <c r="C194" s="19">
        <v>100</v>
      </c>
      <c r="D194" s="19">
        <v>73.538709999999995</v>
      </c>
      <c r="E194" s="20">
        <v>73.538709999999995</v>
      </c>
    </row>
    <row r="195" spans="1:5" ht="38.25" x14ac:dyDescent="0.25">
      <c r="A195" s="9" t="s">
        <v>310</v>
      </c>
      <c r="B195" s="10" t="s">
        <v>311</v>
      </c>
      <c r="C195" s="11">
        <v>280</v>
      </c>
      <c r="D195" s="11">
        <v>267.69234</v>
      </c>
      <c r="E195" s="12">
        <v>95.604407142857141</v>
      </c>
    </row>
    <row r="196" spans="1:5" x14ac:dyDescent="0.25">
      <c r="A196" s="13" t="s">
        <v>312</v>
      </c>
      <c r="B196" s="14" t="s">
        <v>313</v>
      </c>
      <c r="C196" s="15">
        <v>280</v>
      </c>
      <c r="D196" s="15">
        <v>267.69234</v>
      </c>
      <c r="E196" s="16">
        <v>95.604407142857141</v>
      </c>
    </row>
    <row r="197" spans="1:5" x14ac:dyDescent="0.25">
      <c r="A197" s="17" t="s">
        <v>214</v>
      </c>
      <c r="B197" s="18" t="s">
        <v>314</v>
      </c>
      <c r="C197" s="19">
        <v>280</v>
      </c>
      <c r="D197" s="19">
        <v>267.69234</v>
      </c>
      <c r="E197" s="20">
        <v>95.604407142857141</v>
      </c>
    </row>
    <row r="198" spans="1:5" ht="38.25" x14ac:dyDescent="0.25">
      <c r="A198" s="9" t="s">
        <v>208</v>
      </c>
      <c r="B198" s="10" t="s">
        <v>315</v>
      </c>
      <c r="C198" s="11">
        <v>38733.71776</v>
      </c>
      <c r="D198" s="11">
        <v>37968.896979999998</v>
      </c>
      <c r="E198" s="12">
        <v>98.025439270407901</v>
      </c>
    </row>
    <row r="199" spans="1:5" ht="38.25" x14ac:dyDescent="0.25">
      <c r="A199" s="13" t="s">
        <v>316</v>
      </c>
      <c r="B199" s="14" t="s">
        <v>317</v>
      </c>
      <c r="C199" s="15">
        <v>38733.71776</v>
      </c>
      <c r="D199" s="15">
        <v>37968.896979999998</v>
      </c>
      <c r="E199" s="16">
        <v>98.025439270407901</v>
      </c>
    </row>
    <row r="200" spans="1:5" x14ac:dyDescent="0.25">
      <c r="A200" s="17" t="s">
        <v>212</v>
      </c>
      <c r="B200" s="18" t="s">
        <v>318</v>
      </c>
      <c r="C200" s="19">
        <v>1779.7343100000001</v>
      </c>
      <c r="D200" s="19">
        <v>1747.47272</v>
      </c>
      <c r="E200" s="20">
        <v>98.187280549758015</v>
      </c>
    </row>
    <row r="201" spans="1:5" ht="38.25" x14ac:dyDescent="0.25">
      <c r="A201" s="17" t="s">
        <v>219</v>
      </c>
      <c r="B201" s="18" t="s">
        <v>319</v>
      </c>
      <c r="C201" s="19">
        <v>36691.98345</v>
      </c>
      <c r="D201" s="19">
        <v>35963.695019999999</v>
      </c>
      <c r="E201" s="20">
        <v>98.015129296587531</v>
      </c>
    </row>
    <row r="202" spans="1:5" x14ac:dyDescent="0.25">
      <c r="A202" s="17" t="s">
        <v>28</v>
      </c>
      <c r="B202" s="18" t="s">
        <v>320</v>
      </c>
      <c r="C202" s="19">
        <v>262</v>
      </c>
      <c r="D202" s="19">
        <v>257.72924</v>
      </c>
      <c r="E202" s="20">
        <v>98.36993893129771</v>
      </c>
    </row>
    <row r="203" spans="1:5" ht="45" x14ac:dyDescent="0.25">
      <c r="A203" s="5" t="s">
        <v>321</v>
      </c>
      <c r="B203" s="6" t="s">
        <v>322</v>
      </c>
      <c r="C203" s="7">
        <v>8596.4997800000001</v>
      </c>
      <c r="D203" s="7">
        <v>8522.6142600000003</v>
      </c>
      <c r="E203" s="8">
        <v>99.140516234620321</v>
      </c>
    </row>
    <row r="204" spans="1:5" ht="25.5" x14ac:dyDescent="0.25">
      <c r="A204" s="9" t="s">
        <v>323</v>
      </c>
      <c r="B204" s="10" t="s">
        <v>324</v>
      </c>
      <c r="C204" s="11">
        <v>5753.6039099999998</v>
      </c>
      <c r="D204" s="11">
        <v>5730.94938</v>
      </c>
      <c r="E204" s="12">
        <v>99.606254960293228</v>
      </c>
    </row>
    <row r="205" spans="1:5" ht="51" x14ac:dyDescent="0.25">
      <c r="A205" s="13" t="s">
        <v>325</v>
      </c>
      <c r="B205" s="14" t="s">
        <v>326</v>
      </c>
      <c r="C205" s="15">
        <v>108</v>
      </c>
      <c r="D205" s="15">
        <v>104.01002</v>
      </c>
      <c r="E205" s="16">
        <v>96.305574074074073</v>
      </c>
    </row>
    <row r="206" spans="1:5" x14ac:dyDescent="0.25">
      <c r="A206" s="17" t="s">
        <v>214</v>
      </c>
      <c r="B206" s="18" t="s">
        <v>327</v>
      </c>
      <c r="C206" s="19">
        <v>15</v>
      </c>
      <c r="D206" s="19">
        <v>14.99939</v>
      </c>
      <c r="E206" s="20">
        <v>99.995933333333326</v>
      </c>
    </row>
    <row r="207" spans="1:5" ht="51" x14ac:dyDescent="0.25">
      <c r="A207" s="17" t="s">
        <v>328</v>
      </c>
      <c r="B207" s="18" t="s">
        <v>329</v>
      </c>
      <c r="C207" s="19">
        <v>93</v>
      </c>
      <c r="D207" s="19">
        <v>89.010630000000006</v>
      </c>
      <c r="E207" s="20">
        <v>95.710354838709677</v>
      </c>
    </row>
    <row r="208" spans="1:5" ht="25.5" x14ac:dyDescent="0.25">
      <c r="A208" s="13" t="s">
        <v>330</v>
      </c>
      <c r="B208" s="14" t="s">
        <v>331</v>
      </c>
      <c r="C208" s="15">
        <v>117.72391</v>
      </c>
      <c r="D208" s="15">
        <v>102.13036</v>
      </c>
      <c r="E208" s="16">
        <v>86.754135162517116</v>
      </c>
    </row>
    <row r="209" spans="1:5" ht="25.5" x14ac:dyDescent="0.25">
      <c r="A209" s="17" t="s">
        <v>332</v>
      </c>
      <c r="B209" s="18" t="s">
        <v>333</v>
      </c>
      <c r="C209" s="19">
        <v>117.72391</v>
      </c>
      <c r="D209" s="19">
        <v>102.13036</v>
      </c>
      <c r="E209" s="20">
        <v>86.754135162517116</v>
      </c>
    </row>
    <row r="210" spans="1:5" ht="25.5" x14ac:dyDescent="0.25">
      <c r="A210" s="13" t="s">
        <v>334</v>
      </c>
      <c r="B210" s="14" t="s">
        <v>335</v>
      </c>
      <c r="C210" s="15">
        <v>5527.88</v>
      </c>
      <c r="D210" s="15">
        <v>5524.8090000000002</v>
      </c>
      <c r="E210" s="16">
        <v>99.944445248449682</v>
      </c>
    </row>
    <row r="211" spans="1:5" ht="51" x14ac:dyDescent="0.25">
      <c r="A211" s="17" t="s">
        <v>336</v>
      </c>
      <c r="B211" s="18" t="s">
        <v>337</v>
      </c>
      <c r="C211" s="19">
        <v>5527.88</v>
      </c>
      <c r="D211" s="19">
        <v>5524.8090000000002</v>
      </c>
      <c r="E211" s="20">
        <v>99.944445248449682</v>
      </c>
    </row>
    <row r="212" spans="1:5" ht="25.5" x14ac:dyDescent="0.25">
      <c r="A212" s="9" t="s">
        <v>338</v>
      </c>
      <c r="B212" s="10" t="s">
        <v>339</v>
      </c>
      <c r="C212" s="11">
        <v>454.4</v>
      </c>
      <c r="D212" s="11">
        <v>453.21659</v>
      </c>
      <c r="E212" s="12">
        <v>99.7395664612676</v>
      </c>
    </row>
    <row r="213" spans="1:5" ht="51" x14ac:dyDescent="0.25">
      <c r="A213" s="13" t="s">
        <v>340</v>
      </c>
      <c r="B213" s="14" t="s">
        <v>341</v>
      </c>
      <c r="C213" s="15">
        <v>92</v>
      </c>
      <c r="D213" s="15">
        <v>92</v>
      </c>
      <c r="E213" s="16">
        <v>100</v>
      </c>
    </row>
    <row r="214" spans="1:5" ht="38.25" x14ac:dyDescent="0.25">
      <c r="A214" s="17" t="s">
        <v>342</v>
      </c>
      <c r="B214" s="18" t="s">
        <v>343</v>
      </c>
      <c r="C214" s="19">
        <v>92</v>
      </c>
      <c r="D214" s="19">
        <v>92</v>
      </c>
      <c r="E214" s="20">
        <v>100</v>
      </c>
    </row>
    <row r="215" spans="1:5" ht="51" x14ac:dyDescent="0.25">
      <c r="A215" s="13" t="s">
        <v>344</v>
      </c>
      <c r="B215" s="14" t="s">
        <v>345</v>
      </c>
      <c r="C215" s="15">
        <v>362.4</v>
      </c>
      <c r="D215" s="15">
        <v>361.21659</v>
      </c>
      <c r="E215" s="16">
        <v>99.673451986754969</v>
      </c>
    </row>
    <row r="216" spans="1:5" ht="25.5" x14ac:dyDescent="0.25">
      <c r="A216" s="17" t="s">
        <v>332</v>
      </c>
      <c r="B216" s="18" t="s">
        <v>346</v>
      </c>
      <c r="C216" s="19">
        <v>362.4</v>
      </c>
      <c r="D216" s="19">
        <v>361.21659</v>
      </c>
      <c r="E216" s="20">
        <v>99.673451986754969</v>
      </c>
    </row>
    <row r="217" spans="1:5" ht="51" x14ac:dyDescent="0.25">
      <c r="A217" s="9" t="s">
        <v>347</v>
      </c>
      <c r="B217" s="10" t="s">
        <v>348</v>
      </c>
      <c r="C217" s="11">
        <v>2388.4958700000002</v>
      </c>
      <c r="D217" s="11">
        <v>2338.4482899999998</v>
      </c>
      <c r="E217" s="12">
        <v>97.904640295651845</v>
      </c>
    </row>
    <row r="218" spans="1:5" ht="25.5" x14ac:dyDescent="0.25">
      <c r="A218" s="13" t="s">
        <v>349</v>
      </c>
      <c r="B218" s="14" t="s">
        <v>350</v>
      </c>
      <c r="C218" s="15">
        <v>2388.4958700000002</v>
      </c>
      <c r="D218" s="15">
        <v>2338.4482899999998</v>
      </c>
      <c r="E218" s="16">
        <v>97.904640295651845</v>
      </c>
    </row>
    <row r="219" spans="1:5" ht="140.25" x14ac:dyDescent="0.25">
      <c r="A219" s="17" t="s">
        <v>351</v>
      </c>
      <c r="B219" s="18" t="s">
        <v>352</v>
      </c>
      <c r="C219" s="19">
        <v>272.512</v>
      </c>
      <c r="D219" s="19">
        <v>222.46441999999999</v>
      </c>
      <c r="E219" s="20">
        <v>81.634724342414273</v>
      </c>
    </row>
    <row r="220" spans="1:5" ht="127.5" x14ac:dyDescent="0.25">
      <c r="A220" s="17" t="s">
        <v>353</v>
      </c>
      <c r="B220" s="18" t="s">
        <v>354</v>
      </c>
      <c r="C220" s="19">
        <v>755.2</v>
      </c>
      <c r="D220" s="19">
        <v>755.2</v>
      </c>
      <c r="E220" s="20">
        <v>100</v>
      </c>
    </row>
    <row r="221" spans="1:5" ht="127.5" x14ac:dyDescent="0.25">
      <c r="A221" s="21" t="s">
        <v>353</v>
      </c>
      <c r="B221" s="22" t="s">
        <v>354</v>
      </c>
      <c r="C221" s="19">
        <v>174.9888</v>
      </c>
      <c r="D221" s="19">
        <v>174.9888</v>
      </c>
      <c r="E221" s="23">
        <v>100</v>
      </c>
    </row>
    <row r="222" spans="1:5" ht="127.5" x14ac:dyDescent="0.25">
      <c r="A222" s="21" t="s">
        <v>353</v>
      </c>
      <c r="B222" s="22" t="s">
        <v>354</v>
      </c>
      <c r="C222" s="19">
        <v>580.21119999999996</v>
      </c>
      <c r="D222" s="19">
        <v>580.21119999999996</v>
      </c>
      <c r="E222" s="23">
        <v>100</v>
      </c>
    </row>
    <row r="223" spans="1:5" ht="25.5" x14ac:dyDescent="0.25">
      <c r="A223" s="17" t="s">
        <v>355</v>
      </c>
      <c r="B223" s="18" t="s">
        <v>356</v>
      </c>
      <c r="C223" s="19">
        <v>1360.78387</v>
      </c>
      <c r="D223" s="19">
        <v>1360.78387</v>
      </c>
      <c r="E223" s="20">
        <v>100</v>
      </c>
    </row>
    <row r="224" spans="1:5" ht="60" x14ac:dyDescent="0.25">
      <c r="A224" s="5" t="s">
        <v>357</v>
      </c>
      <c r="B224" s="6" t="s">
        <v>358</v>
      </c>
      <c r="C224" s="7">
        <v>440.77794</v>
      </c>
      <c r="D224" s="7">
        <v>393.33154999999999</v>
      </c>
      <c r="E224" s="8">
        <v>89.235761208920749</v>
      </c>
    </row>
    <row r="225" spans="1:5" ht="38.25" x14ac:dyDescent="0.25">
      <c r="A225" s="9" t="s">
        <v>359</v>
      </c>
      <c r="B225" s="10" t="s">
        <v>360</v>
      </c>
      <c r="C225" s="11">
        <v>420.77794</v>
      </c>
      <c r="D225" s="11">
        <v>373.33159999999998</v>
      </c>
      <c r="E225" s="12">
        <v>88.72413796217549</v>
      </c>
    </row>
    <row r="226" spans="1:5" ht="51" x14ac:dyDescent="0.25">
      <c r="A226" s="13" t="s">
        <v>361</v>
      </c>
      <c r="B226" s="14" t="s">
        <v>362</v>
      </c>
      <c r="C226" s="15">
        <v>334</v>
      </c>
      <c r="D226" s="15">
        <v>333.33159999999998</v>
      </c>
      <c r="E226" s="16">
        <v>99.799880239520959</v>
      </c>
    </row>
    <row r="227" spans="1:5" x14ac:dyDescent="0.25">
      <c r="A227" s="17" t="s">
        <v>363</v>
      </c>
      <c r="B227" s="18" t="s">
        <v>364</v>
      </c>
      <c r="C227" s="19">
        <v>194</v>
      </c>
      <c r="D227" s="19">
        <v>193.33160000000001</v>
      </c>
      <c r="E227" s="20">
        <v>99.655463917525779</v>
      </c>
    </row>
    <row r="228" spans="1:5" x14ac:dyDescent="0.25">
      <c r="A228" s="17"/>
      <c r="B228" s="18" t="s">
        <v>365</v>
      </c>
      <c r="C228" s="19">
        <v>140</v>
      </c>
      <c r="D228" s="19">
        <v>140</v>
      </c>
      <c r="E228" s="20">
        <v>100</v>
      </c>
    </row>
    <row r="229" spans="1:5" ht="25.5" x14ac:dyDescent="0.25">
      <c r="A229" s="13" t="s">
        <v>366</v>
      </c>
      <c r="B229" s="14" t="s">
        <v>367</v>
      </c>
      <c r="C229" s="15">
        <v>45.17794</v>
      </c>
      <c r="D229" s="15">
        <v>0</v>
      </c>
      <c r="E229" s="16">
        <v>0</v>
      </c>
    </row>
    <row r="230" spans="1:5" x14ac:dyDescent="0.25">
      <c r="A230" s="17"/>
      <c r="B230" s="18" t="s">
        <v>368</v>
      </c>
      <c r="C230" s="19">
        <v>45.17794</v>
      </c>
      <c r="D230" s="19">
        <v>0</v>
      </c>
      <c r="E230" s="20">
        <v>0</v>
      </c>
    </row>
    <row r="231" spans="1:5" ht="51" x14ac:dyDescent="0.25">
      <c r="A231" s="13" t="s">
        <v>369</v>
      </c>
      <c r="B231" s="14" t="s">
        <v>370</v>
      </c>
      <c r="C231" s="15">
        <v>41.6</v>
      </c>
      <c r="D231" s="15">
        <v>40</v>
      </c>
      <c r="E231" s="16">
        <v>96.15384615384616</v>
      </c>
    </row>
    <row r="232" spans="1:5" ht="38.25" x14ac:dyDescent="0.25">
      <c r="A232" s="17" t="s">
        <v>371</v>
      </c>
      <c r="B232" s="18" t="s">
        <v>372</v>
      </c>
      <c r="C232" s="19">
        <v>41.6</v>
      </c>
      <c r="D232" s="19">
        <v>40</v>
      </c>
      <c r="E232" s="20">
        <v>96.15384615384616</v>
      </c>
    </row>
    <row r="233" spans="1:5" ht="51" x14ac:dyDescent="0.25">
      <c r="A233" s="9" t="s">
        <v>373</v>
      </c>
      <c r="B233" s="10" t="s">
        <v>374</v>
      </c>
      <c r="C233" s="11">
        <v>20</v>
      </c>
      <c r="D233" s="11">
        <v>19.999949999999998</v>
      </c>
      <c r="E233" s="12">
        <v>99.999750000000006</v>
      </c>
    </row>
    <row r="234" spans="1:5" ht="25.5" x14ac:dyDescent="0.25">
      <c r="A234" s="13" t="s">
        <v>375</v>
      </c>
      <c r="B234" s="14" t="s">
        <v>376</v>
      </c>
      <c r="C234" s="15">
        <v>20</v>
      </c>
      <c r="D234" s="15">
        <v>19.999949999999998</v>
      </c>
      <c r="E234" s="16">
        <v>99.999750000000006</v>
      </c>
    </row>
    <row r="235" spans="1:5" ht="38.25" x14ac:dyDescent="0.25">
      <c r="A235" s="17" t="s">
        <v>377</v>
      </c>
      <c r="B235" s="18" t="s">
        <v>378</v>
      </c>
      <c r="C235" s="19">
        <v>20</v>
      </c>
      <c r="D235" s="19">
        <v>19.999949999999998</v>
      </c>
      <c r="E235" s="20">
        <v>99.999750000000006</v>
      </c>
    </row>
    <row r="236" spans="1:5" ht="30" x14ac:dyDescent="0.25">
      <c r="A236" s="5" t="s">
        <v>379</v>
      </c>
      <c r="B236" s="6" t="s">
        <v>380</v>
      </c>
      <c r="C236" s="7">
        <v>2842.4779199999998</v>
      </c>
      <c r="D236" s="7">
        <v>2757.4346999999998</v>
      </c>
      <c r="E236" s="8">
        <v>97.008130849438572</v>
      </c>
    </row>
    <row r="237" spans="1:5" ht="63.75" x14ac:dyDescent="0.25">
      <c r="A237" s="9" t="s">
        <v>381</v>
      </c>
      <c r="B237" s="10" t="s">
        <v>382</v>
      </c>
      <c r="C237" s="11">
        <v>2690.52792</v>
      </c>
      <c r="D237" s="11">
        <v>2611.5047</v>
      </c>
      <c r="E237" s="12">
        <v>97.062910241050389</v>
      </c>
    </row>
    <row r="238" spans="1:5" ht="51" x14ac:dyDescent="0.25">
      <c r="A238" s="13" t="s">
        <v>383</v>
      </c>
      <c r="B238" s="14" t="s">
        <v>384</v>
      </c>
      <c r="C238" s="15">
        <v>31.266870000000001</v>
      </c>
      <c r="D238" s="15">
        <v>26.07687</v>
      </c>
      <c r="E238" s="16">
        <v>83.400960825308061</v>
      </c>
    </row>
    <row r="239" spans="1:5" ht="38.25" x14ac:dyDescent="0.25">
      <c r="A239" s="17" t="s">
        <v>385</v>
      </c>
      <c r="B239" s="18" t="s">
        <v>386</v>
      </c>
      <c r="C239" s="19">
        <v>31.266870000000001</v>
      </c>
      <c r="D239" s="19">
        <v>26.07687</v>
      </c>
      <c r="E239" s="20">
        <v>83.400960825308061</v>
      </c>
    </row>
    <row r="240" spans="1:5" ht="38.25" x14ac:dyDescent="0.25">
      <c r="A240" s="21" t="s">
        <v>385</v>
      </c>
      <c r="B240" s="22" t="s">
        <v>386</v>
      </c>
      <c r="C240" s="19">
        <v>20</v>
      </c>
      <c r="D240" s="19">
        <v>20</v>
      </c>
      <c r="E240" s="23">
        <v>100</v>
      </c>
    </row>
    <row r="241" spans="1:5" ht="38.25" x14ac:dyDescent="0.25">
      <c r="A241" s="21" t="s">
        <v>385</v>
      </c>
      <c r="B241" s="22" t="s">
        <v>386</v>
      </c>
      <c r="C241" s="19">
        <v>11.266870000000001</v>
      </c>
      <c r="D241" s="19">
        <v>6.0768700000000004</v>
      </c>
      <c r="E241" s="23">
        <v>53.935742579793676</v>
      </c>
    </row>
    <row r="242" spans="1:5" ht="25.5" x14ac:dyDescent="0.25">
      <c r="A242" s="13" t="s">
        <v>387</v>
      </c>
      <c r="B242" s="14" t="s">
        <v>388</v>
      </c>
      <c r="C242" s="15">
        <v>84.827590000000001</v>
      </c>
      <c r="D242" s="15">
        <v>84.827569999999994</v>
      </c>
      <c r="E242" s="16">
        <v>99.999976422765286</v>
      </c>
    </row>
    <row r="243" spans="1:5" ht="38.25" x14ac:dyDescent="0.25">
      <c r="A243" s="17" t="s">
        <v>385</v>
      </c>
      <c r="B243" s="18" t="s">
        <v>389</v>
      </c>
      <c r="C243" s="19">
        <v>84.827590000000001</v>
      </c>
      <c r="D243" s="19">
        <v>84.827569999999994</v>
      </c>
      <c r="E243" s="20">
        <v>99.999976422765286</v>
      </c>
    </row>
    <row r="244" spans="1:5" ht="25.5" x14ac:dyDescent="0.25">
      <c r="A244" s="13" t="s">
        <v>390</v>
      </c>
      <c r="B244" s="14" t="s">
        <v>391</v>
      </c>
      <c r="C244" s="15">
        <v>2574.4334600000002</v>
      </c>
      <c r="D244" s="15">
        <v>2500.6002600000002</v>
      </c>
      <c r="E244" s="16">
        <v>97.132060270844988</v>
      </c>
    </row>
    <row r="245" spans="1:5" ht="38.25" x14ac:dyDescent="0.25">
      <c r="A245" s="17" t="s">
        <v>392</v>
      </c>
      <c r="B245" s="18" t="s">
        <v>393</v>
      </c>
      <c r="C245" s="19">
        <v>1382.7</v>
      </c>
      <c r="D245" s="19">
        <v>1381.88951</v>
      </c>
      <c r="E245" s="20">
        <v>99.941383524987344</v>
      </c>
    </row>
    <row r="246" spans="1:5" ht="51" x14ac:dyDescent="0.25">
      <c r="A246" s="17" t="s">
        <v>394</v>
      </c>
      <c r="B246" s="18" t="s">
        <v>395</v>
      </c>
      <c r="C246" s="19">
        <v>218.8297</v>
      </c>
      <c r="D246" s="19">
        <v>218.82937000000001</v>
      </c>
      <c r="E246" s="20">
        <v>99.999849197800842</v>
      </c>
    </row>
    <row r="247" spans="1:5" ht="25.5" x14ac:dyDescent="0.25">
      <c r="A247" s="17" t="s">
        <v>396</v>
      </c>
      <c r="B247" s="18" t="s">
        <v>397</v>
      </c>
      <c r="C247" s="19">
        <v>972.90376000000003</v>
      </c>
      <c r="D247" s="19">
        <v>899.88138000000004</v>
      </c>
      <c r="E247" s="20">
        <v>92.494388139686095</v>
      </c>
    </row>
    <row r="248" spans="1:5" ht="25.5" x14ac:dyDescent="0.25">
      <c r="A248" s="9" t="s">
        <v>398</v>
      </c>
      <c r="B248" s="10" t="s">
        <v>399</v>
      </c>
      <c r="C248" s="11">
        <v>121.95</v>
      </c>
      <c r="D248" s="11">
        <v>116.95</v>
      </c>
      <c r="E248" s="12">
        <v>95.899958999589998</v>
      </c>
    </row>
    <row r="249" spans="1:5" ht="51" x14ac:dyDescent="0.25">
      <c r="A249" s="13" t="s">
        <v>400</v>
      </c>
      <c r="B249" s="14" t="s">
        <v>401</v>
      </c>
      <c r="C249" s="15">
        <v>94.95</v>
      </c>
      <c r="D249" s="15">
        <v>94.95</v>
      </c>
      <c r="E249" s="16">
        <v>100</v>
      </c>
    </row>
    <row r="250" spans="1:5" x14ac:dyDescent="0.25">
      <c r="A250" s="17"/>
      <c r="B250" s="18" t="s">
        <v>402</v>
      </c>
      <c r="C250" s="19">
        <v>9.9499999999999993</v>
      </c>
      <c r="D250" s="19">
        <v>9.9499999999999993</v>
      </c>
      <c r="E250" s="20">
        <v>100</v>
      </c>
    </row>
    <row r="251" spans="1:5" ht="25.5" x14ac:dyDescent="0.25">
      <c r="A251" s="17" t="s">
        <v>403</v>
      </c>
      <c r="B251" s="18" t="s">
        <v>404</v>
      </c>
      <c r="C251" s="19">
        <v>85</v>
      </c>
      <c r="D251" s="19">
        <v>85</v>
      </c>
      <c r="E251" s="20">
        <v>100</v>
      </c>
    </row>
    <row r="252" spans="1:5" ht="38.25" x14ac:dyDescent="0.25">
      <c r="A252" s="13" t="s">
        <v>405</v>
      </c>
      <c r="B252" s="14" t="s">
        <v>406</v>
      </c>
      <c r="C252" s="15">
        <v>2</v>
      </c>
      <c r="D252" s="15">
        <v>2</v>
      </c>
      <c r="E252" s="16">
        <v>100</v>
      </c>
    </row>
    <row r="253" spans="1:5" ht="25.5" x14ac:dyDescent="0.25">
      <c r="A253" s="17" t="s">
        <v>407</v>
      </c>
      <c r="B253" s="18" t="s">
        <v>408</v>
      </c>
      <c r="C253" s="19">
        <v>2</v>
      </c>
      <c r="D253" s="19">
        <v>2</v>
      </c>
      <c r="E253" s="20">
        <v>100</v>
      </c>
    </row>
    <row r="254" spans="1:5" ht="76.5" x14ac:dyDescent="0.25">
      <c r="A254" s="13" t="s">
        <v>409</v>
      </c>
      <c r="B254" s="14" t="s">
        <v>410</v>
      </c>
      <c r="C254" s="15">
        <v>5</v>
      </c>
      <c r="D254" s="15">
        <v>0</v>
      </c>
      <c r="E254" s="16">
        <v>0</v>
      </c>
    </row>
    <row r="255" spans="1:5" ht="25.5" x14ac:dyDescent="0.25">
      <c r="A255" s="17" t="s">
        <v>407</v>
      </c>
      <c r="B255" s="18" t="s">
        <v>411</v>
      </c>
      <c r="C255" s="19">
        <v>5</v>
      </c>
      <c r="D255" s="19">
        <v>0</v>
      </c>
      <c r="E255" s="20">
        <v>0</v>
      </c>
    </row>
    <row r="256" spans="1:5" ht="25.5" x14ac:dyDescent="0.25">
      <c r="A256" s="13" t="s">
        <v>412</v>
      </c>
      <c r="B256" s="14" t="s">
        <v>413</v>
      </c>
      <c r="C256" s="15">
        <v>20</v>
      </c>
      <c r="D256" s="15">
        <v>20</v>
      </c>
      <c r="E256" s="16">
        <v>100</v>
      </c>
    </row>
    <row r="257" spans="1:5" ht="25.5" x14ac:dyDescent="0.25">
      <c r="A257" s="17" t="s">
        <v>407</v>
      </c>
      <c r="B257" s="18" t="s">
        <v>414</v>
      </c>
      <c r="C257" s="19">
        <v>20</v>
      </c>
      <c r="D257" s="19">
        <v>20</v>
      </c>
      <c r="E257" s="20">
        <v>100</v>
      </c>
    </row>
    <row r="258" spans="1:5" ht="25.5" x14ac:dyDescent="0.25">
      <c r="A258" s="9" t="s">
        <v>415</v>
      </c>
      <c r="B258" s="10" t="s">
        <v>416</v>
      </c>
      <c r="C258" s="11">
        <v>7</v>
      </c>
      <c r="D258" s="11">
        <v>7</v>
      </c>
      <c r="E258" s="12">
        <v>100</v>
      </c>
    </row>
    <row r="259" spans="1:5" ht="25.5" x14ac:dyDescent="0.25">
      <c r="A259" s="13" t="s">
        <v>417</v>
      </c>
      <c r="B259" s="14" t="s">
        <v>418</v>
      </c>
      <c r="C259" s="15">
        <v>7</v>
      </c>
      <c r="D259" s="15">
        <v>7</v>
      </c>
      <c r="E259" s="16">
        <v>100</v>
      </c>
    </row>
    <row r="260" spans="1:5" x14ac:dyDescent="0.25">
      <c r="A260" s="17" t="s">
        <v>417</v>
      </c>
      <c r="B260" s="18" t="s">
        <v>419</v>
      </c>
      <c r="C260" s="19">
        <v>7</v>
      </c>
      <c r="D260" s="19">
        <v>7</v>
      </c>
      <c r="E260" s="20">
        <v>100</v>
      </c>
    </row>
    <row r="261" spans="1:5" ht="38.25" x14ac:dyDescent="0.25">
      <c r="A261" s="9" t="s">
        <v>420</v>
      </c>
      <c r="B261" s="10" t="s">
        <v>421</v>
      </c>
      <c r="C261" s="11">
        <v>23</v>
      </c>
      <c r="D261" s="11">
        <v>21.98</v>
      </c>
      <c r="E261" s="12">
        <v>95.565217391304344</v>
      </c>
    </row>
    <row r="262" spans="1:5" ht="25.5" x14ac:dyDescent="0.25">
      <c r="A262" s="13" t="s">
        <v>422</v>
      </c>
      <c r="B262" s="14" t="s">
        <v>423</v>
      </c>
      <c r="C262" s="15">
        <v>23</v>
      </c>
      <c r="D262" s="15">
        <v>21.98</v>
      </c>
      <c r="E262" s="16">
        <v>95.565217391304344</v>
      </c>
    </row>
    <row r="263" spans="1:5" ht="38.25" x14ac:dyDescent="0.25">
      <c r="A263" s="17" t="s">
        <v>385</v>
      </c>
      <c r="B263" s="18" t="s">
        <v>424</v>
      </c>
      <c r="C263" s="19">
        <v>23</v>
      </c>
      <c r="D263" s="19">
        <v>21.98</v>
      </c>
      <c r="E263" s="20">
        <v>95.565217391304344</v>
      </c>
    </row>
    <row r="264" spans="1:5" ht="60" x14ac:dyDescent="0.25">
      <c r="A264" s="5" t="s">
        <v>425</v>
      </c>
      <c r="B264" s="6" t="s">
        <v>426</v>
      </c>
      <c r="C264" s="7">
        <v>241151.2212</v>
      </c>
      <c r="D264" s="7">
        <v>227641.45100999999</v>
      </c>
      <c r="E264" s="8">
        <v>94.39780146135125</v>
      </c>
    </row>
    <row r="265" spans="1:5" ht="38.25" x14ac:dyDescent="0.25">
      <c r="A265" s="9" t="s">
        <v>427</v>
      </c>
      <c r="B265" s="10" t="s">
        <v>428</v>
      </c>
      <c r="C265" s="11">
        <v>595</v>
      </c>
      <c r="D265" s="11">
        <v>595</v>
      </c>
      <c r="E265" s="12">
        <v>100</v>
      </c>
    </row>
    <row r="266" spans="1:5" ht="102" x14ac:dyDescent="0.25">
      <c r="A266" s="13" t="s">
        <v>429</v>
      </c>
      <c r="B266" s="14" t="s">
        <v>430</v>
      </c>
      <c r="C266" s="15">
        <v>595</v>
      </c>
      <c r="D266" s="15">
        <v>595</v>
      </c>
      <c r="E266" s="16">
        <v>100</v>
      </c>
    </row>
    <row r="267" spans="1:5" ht="25.5" x14ac:dyDescent="0.25">
      <c r="A267" s="17" t="s">
        <v>431</v>
      </c>
      <c r="B267" s="18" t="s">
        <v>432</v>
      </c>
      <c r="C267" s="19">
        <v>595</v>
      </c>
      <c r="D267" s="19">
        <v>595</v>
      </c>
      <c r="E267" s="20">
        <v>100</v>
      </c>
    </row>
    <row r="268" spans="1:5" ht="25.5" x14ac:dyDescent="0.25">
      <c r="A268" s="9" t="s">
        <v>433</v>
      </c>
      <c r="B268" s="10" t="s">
        <v>434</v>
      </c>
      <c r="C268" s="11">
        <v>45845.591710000001</v>
      </c>
      <c r="D268" s="11">
        <v>39961.608260000001</v>
      </c>
      <c r="E268" s="12">
        <v>87.165650544506846</v>
      </c>
    </row>
    <row r="269" spans="1:5" ht="25.5" x14ac:dyDescent="0.25">
      <c r="A269" s="13" t="s">
        <v>435</v>
      </c>
      <c r="B269" s="14" t="s">
        <v>436</v>
      </c>
      <c r="C269" s="15">
        <v>45845.591710000001</v>
      </c>
      <c r="D269" s="15">
        <v>39961.608260000001</v>
      </c>
      <c r="E269" s="16">
        <v>87.165650544506846</v>
      </c>
    </row>
    <row r="270" spans="1:5" x14ac:dyDescent="0.25">
      <c r="A270" s="17"/>
      <c r="B270" s="18" t="s">
        <v>437</v>
      </c>
      <c r="C270" s="19">
        <v>31321.636139999999</v>
      </c>
      <c r="D270" s="19">
        <v>27871.79866</v>
      </c>
      <c r="E270" s="20">
        <v>88.98576860870206</v>
      </c>
    </row>
    <row r="271" spans="1:5" ht="25.5" x14ac:dyDescent="0.25">
      <c r="A271" s="17" t="s">
        <v>438</v>
      </c>
      <c r="B271" s="18" t="s">
        <v>439</v>
      </c>
      <c r="C271" s="19">
        <v>10276.856690000001</v>
      </c>
      <c r="D271" s="19">
        <v>10276.856690000001</v>
      </c>
      <c r="E271" s="20">
        <v>100</v>
      </c>
    </row>
    <row r="272" spans="1:5" ht="25.5" x14ac:dyDescent="0.25">
      <c r="A272" s="17" t="s">
        <v>435</v>
      </c>
      <c r="B272" s="18" t="s">
        <v>440</v>
      </c>
      <c r="C272" s="19">
        <v>4236.0726199999999</v>
      </c>
      <c r="D272" s="19">
        <v>1809.1427900000001</v>
      </c>
      <c r="E272" s="20">
        <v>42.708021138693319</v>
      </c>
    </row>
    <row r="273" spans="1:5" ht="38.25" x14ac:dyDescent="0.25">
      <c r="A273" s="17" t="s">
        <v>441</v>
      </c>
      <c r="B273" s="18" t="s">
        <v>442</v>
      </c>
      <c r="C273" s="19">
        <v>2.79596</v>
      </c>
      <c r="D273" s="19">
        <v>2.7823099999999998</v>
      </c>
      <c r="E273" s="20">
        <v>99.511795590780977</v>
      </c>
    </row>
    <row r="274" spans="1:5" ht="25.5" x14ac:dyDescent="0.25">
      <c r="A274" s="17" t="s">
        <v>438</v>
      </c>
      <c r="B274" s="18" t="s">
        <v>443</v>
      </c>
      <c r="C274" s="19">
        <v>8.2302999999999997</v>
      </c>
      <c r="D274" s="19">
        <v>1.0278099999999999</v>
      </c>
      <c r="E274" s="20">
        <v>12.488123154684519</v>
      </c>
    </row>
    <row r="275" spans="1:5" ht="25.5" x14ac:dyDescent="0.25">
      <c r="A275" s="9" t="s">
        <v>444</v>
      </c>
      <c r="B275" s="10" t="s">
        <v>445</v>
      </c>
      <c r="C275" s="11">
        <v>428.44317000000001</v>
      </c>
      <c r="D275" s="11">
        <v>308.27077000000003</v>
      </c>
      <c r="E275" s="12">
        <v>71.951379222593275</v>
      </c>
    </row>
    <row r="276" spans="1:5" ht="25.5" x14ac:dyDescent="0.25">
      <c r="A276" s="13" t="s">
        <v>446</v>
      </c>
      <c r="B276" s="14" t="s">
        <v>447</v>
      </c>
      <c r="C276" s="15">
        <v>168.39215999999999</v>
      </c>
      <c r="D276" s="15">
        <v>90.583740000000006</v>
      </c>
      <c r="E276" s="16">
        <v>53.793323869709852</v>
      </c>
    </row>
    <row r="277" spans="1:5" ht="25.5" x14ac:dyDescent="0.25">
      <c r="A277" s="17" t="s">
        <v>448</v>
      </c>
      <c r="B277" s="18" t="s">
        <v>449</v>
      </c>
      <c r="C277" s="19">
        <v>168.39215999999999</v>
      </c>
      <c r="D277" s="19">
        <v>90.583740000000006</v>
      </c>
      <c r="E277" s="20">
        <v>53.793323869709852</v>
      </c>
    </row>
    <row r="278" spans="1:5" ht="89.25" x14ac:dyDescent="0.25">
      <c r="A278" s="13" t="s">
        <v>450</v>
      </c>
      <c r="B278" s="14" t="s">
        <v>451</v>
      </c>
      <c r="C278" s="15">
        <v>89.058670000000006</v>
      </c>
      <c r="D278" s="15">
        <v>86.881429999999995</v>
      </c>
      <c r="E278" s="16">
        <v>97.555274517349062</v>
      </c>
    </row>
    <row r="279" spans="1:5" x14ac:dyDescent="0.25">
      <c r="A279" s="17" t="s">
        <v>452</v>
      </c>
      <c r="B279" s="18" t="s">
        <v>453</v>
      </c>
      <c r="C279" s="19">
        <v>89.058670000000006</v>
      </c>
      <c r="D279" s="19">
        <v>86.881429999999995</v>
      </c>
      <c r="E279" s="20">
        <v>97.555274517349062</v>
      </c>
    </row>
    <row r="280" spans="1:5" ht="76.5" x14ac:dyDescent="0.25">
      <c r="A280" s="13" t="s">
        <v>454</v>
      </c>
      <c r="B280" s="14" t="s">
        <v>455</v>
      </c>
      <c r="C280" s="15">
        <v>170.99234000000001</v>
      </c>
      <c r="D280" s="15">
        <v>130.8056</v>
      </c>
      <c r="E280" s="16">
        <v>76.49792967334092</v>
      </c>
    </row>
    <row r="281" spans="1:5" ht="280.5" x14ac:dyDescent="0.25">
      <c r="A281" s="17" t="s">
        <v>456</v>
      </c>
      <c r="B281" s="18" t="s">
        <v>457</v>
      </c>
      <c r="C281" s="19">
        <v>170.99234000000001</v>
      </c>
      <c r="D281" s="19">
        <v>130.8056</v>
      </c>
      <c r="E281" s="20">
        <v>76.49792967334092</v>
      </c>
    </row>
    <row r="282" spans="1:5" ht="25.5" x14ac:dyDescent="0.25">
      <c r="A282" s="9" t="s">
        <v>458</v>
      </c>
      <c r="B282" s="10" t="s">
        <v>459</v>
      </c>
      <c r="C282" s="11">
        <v>37307.626080000002</v>
      </c>
      <c r="D282" s="11">
        <v>34276.541380000002</v>
      </c>
      <c r="E282" s="12">
        <v>91.875428649626912</v>
      </c>
    </row>
    <row r="283" spans="1:5" ht="38.25" x14ac:dyDescent="0.25">
      <c r="A283" s="13" t="s">
        <v>460</v>
      </c>
      <c r="B283" s="14" t="s">
        <v>461</v>
      </c>
      <c r="C283" s="15">
        <v>357.56285000000003</v>
      </c>
      <c r="D283" s="15">
        <v>349.74770000000001</v>
      </c>
      <c r="E283" s="16">
        <v>97.814328306198476</v>
      </c>
    </row>
    <row r="284" spans="1:5" x14ac:dyDescent="0.25">
      <c r="A284" s="17"/>
      <c r="B284" s="18" t="s">
        <v>462</v>
      </c>
      <c r="C284" s="19">
        <v>357.56285000000003</v>
      </c>
      <c r="D284" s="19">
        <v>349.74770000000001</v>
      </c>
      <c r="E284" s="20">
        <v>97.814328306198476</v>
      </c>
    </row>
    <row r="285" spans="1:5" ht="51" x14ac:dyDescent="0.25">
      <c r="A285" s="13" t="s">
        <v>463</v>
      </c>
      <c r="B285" s="14" t="s">
        <v>464</v>
      </c>
      <c r="C285" s="15">
        <v>440.83566999999999</v>
      </c>
      <c r="D285" s="15">
        <v>360.54577999999998</v>
      </c>
      <c r="E285" s="16">
        <v>81.786888978380532</v>
      </c>
    </row>
    <row r="286" spans="1:5" x14ac:dyDescent="0.25">
      <c r="A286" s="17" t="s">
        <v>465</v>
      </c>
      <c r="B286" s="18" t="s">
        <v>466</v>
      </c>
      <c r="C286" s="19">
        <v>440.83566999999999</v>
      </c>
      <c r="D286" s="19">
        <v>360.54577999999998</v>
      </c>
      <c r="E286" s="20">
        <v>81.786888978380532</v>
      </c>
    </row>
    <row r="287" spans="1:5" ht="63.75" x14ac:dyDescent="0.25">
      <c r="A287" s="13" t="s">
        <v>467</v>
      </c>
      <c r="B287" s="14" t="s">
        <v>468</v>
      </c>
      <c r="C287" s="15">
        <v>14916.565399999999</v>
      </c>
      <c r="D287" s="15">
        <v>14915.4128</v>
      </c>
      <c r="E287" s="16">
        <v>99.992273020168568</v>
      </c>
    </row>
    <row r="288" spans="1:5" ht="140.25" x14ac:dyDescent="0.25">
      <c r="A288" s="17" t="s">
        <v>469</v>
      </c>
      <c r="B288" s="18" t="s">
        <v>470</v>
      </c>
      <c r="C288" s="19">
        <v>14916.565399999999</v>
      </c>
      <c r="D288" s="19">
        <v>14915.4128</v>
      </c>
      <c r="E288" s="20">
        <v>99.992273020168568</v>
      </c>
    </row>
    <row r="289" spans="1:5" x14ac:dyDescent="0.25">
      <c r="A289" s="13" t="s">
        <v>471</v>
      </c>
      <c r="B289" s="14" t="s">
        <v>472</v>
      </c>
      <c r="C289" s="15">
        <v>21592.66216</v>
      </c>
      <c r="D289" s="15">
        <v>18650.8351</v>
      </c>
      <c r="E289" s="16">
        <v>86.375801935855421</v>
      </c>
    </row>
    <row r="290" spans="1:5" ht="38.25" x14ac:dyDescent="0.25">
      <c r="A290" s="17" t="s">
        <v>102</v>
      </c>
      <c r="B290" s="18" t="s">
        <v>473</v>
      </c>
      <c r="C290" s="19">
        <v>7324.8007500000003</v>
      </c>
      <c r="D290" s="19">
        <v>5254.6567500000001</v>
      </c>
      <c r="E290" s="20">
        <v>71.737879695908447</v>
      </c>
    </row>
    <row r="291" spans="1:5" ht="25.5" x14ac:dyDescent="0.25">
      <c r="A291" s="17" t="s">
        <v>155</v>
      </c>
      <c r="B291" s="18" t="s">
        <v>474</v>
      </c>
      <c r="C291" s="19">
        <v>5023.6580000000004</v>
      </c>
      <c r="D291" s="19">
        <v>4905.5015000000003</v>
      </c>
      <c r="E291" s="20">
        <v>97.647998729212858</v>
      </c>
    </row>
    <row r="292" spans="1:5" x14ac:dyDescent="0.25">
      <c r="A292" s="17" t="s">
        <v>475</v>
      </c>
      <c r="B292" s="18" t="s">
        <v>476</v>
      </c>
      <c r="C292" s="19">
        <v>1373.3126099999999</v>
      </c>
      <c r="D292" s="19">
        <v>1367.55888</v>
      </c>
      <c r="E292" s="20">
        <v>99.581032755535531</v>
      </c>
    </row>
    <row r="293" spans="1:5" ht="25.5" x14ac:dyDescent="0.25">
      <c r="A293" s="17" t="s">
        <v>477</v>
      </c>
      <c r="B293" s="18" t="s">
        <v>478</v>
      </c>
      <c r="C293" s="19">
        <v>195</v>
      </c>
      <c r="D293" s="19">
        <v>178.96906999999999</v>
      </c>
      <c r="E293" s="20">
        <v>91.77901025641026</v>
      </c>
    </row>
    <row r="294" spans="1:5" x14ac:dyDescent="0.25">
      <c r="A294" s="17" t="s">
        <v>465</v>
      </c>
      <c r="B294" s="18" t="s">
        <v>479</v>
      </c>
      <c r="C294" s="19">
        <v>3026.6041599999999</v>
      </c>
      <c r="D294" s="19">
        <v>2984.9102600000001</v>
      </c>
      <c r="E294" s="20">
        <v>98.622419788123196</v>
      </c>
    </row>
    <row r="295" spans="1:5" ht="25.5" x14ac:dyDescent="0.25">
      <c r="A295" s="17" t="s">
        <v>161</v>
      </c>
      <c r="B295" s="18" t="s">
        <v>480</v>
      </c>
      <c r="C295" s="19">
        <v>1471.7933</v>
      </c>
      <c r="D295" s="19">
        <v>1471.7933</v>
      </c>
      <c r="E295" s="20">
        <v>100</v>
      </c>
    </row>
    <row r="296" spans="1:5" ht="38.25" x14ac:dyDescent="0.25">
      <c r="A296" s="17" t="s">
        <v>102</v>
      </c>
      <c r="B296" s="18" t="s">
        <v>481</v>
      </c>
      <c r="C296" s="19">
        <v>2441.60025</v>
      </c>
      <c r="D296" s="19">
        <v>1751.55225</v>
      </c>
      <c r="E296" s="20">
        <v>71.737879695908447</v>
      </c>
    </row>
    <row r="297" spans="1:5" ht="25.5" x14ac:dyDescent="0.25">
      <c r="A297" s="17" t="s">
        <v>155</v>
      </c>
      <c r="B297" s="18" t="s">
        <v>482</v>
      </c>
      <c r="C297" s="19">
        <v>735.89309000000003</v>
      </c>
      <c r="D297" s="19">
        <v>735.89309000000003</v>
      </c>
      <c r="E297" s="20">
        <v>100</v>
      </c>
    </row>
    <row r="298" spans="1:5" ht="63.75" x14ac:dyDescent="0.25">
      <c r="A298" s="9" t="s">
        <v>483</v>
      </c>
      <c r="B298" s="10" t="s">
        <v>484</v>
      </c>
      <c r="C298" s="11">
        <v>156974.56023999999</v>
      </c>
      <c r="D298" s="11">
        <v>152500.0306</v>
      </c>
      <c r="E298" s="12">
        <v>97.149519238557602</v>
      </c>
    </row>
    <row r="299" spans="1:5" ht="38.25" x14ac:dyDescent="0.25">
      <c r="A299" s="13" t="s">
        <v>485</v>
      </c>
      <c r="B299" s="14" t="s">
        <v>486</v>
      </c>
      <c r="C299" s="15">
        <v>66013.770999999993</v>
      </c>
      <c r="D299" s="15">
        <v>63599.822220000002</v>
      </c>
      <c r="E299" s="16">
        <v>96.343264831818203</v>
      </c>
    </row>
    <row r="300" spans="1:5" x14ac:dyDescent="0.25">
      <c r="A300" s="17"/>
      <c r="B300" s="18" t="s">
        <v>487</v>
      </c>
      <c r="C300" s="19">
        <v>2818.0140000000001</v>
      </c>
      <c r="D300" s="19">
        <v>2818.0140000000001</v>
      </c>
      <c r="E300" s="20">
        <v>100</v>
      </c>
    </row>
    <row r="301" spans="1:5" ht="25.5" x14ac:dyDescent="0.25">
      <c r="A301" s="17" t="s">
        <v>488</v>
      </c>
      <c r="B301" s="18" t="s">
        <v>489</v>
      </c>
      <c r="C301" s="19">
        <v>48015.01</v>
      </c>
      <c r="D301" s="19">
        <v>48003.561560000002</v>
      </c>
      <c r="E301" s="20">
        <v>99.97615653938216</v>
      </c>
    </row>
    <row r="302" spans="1:5" ht="38.25" x14ac:dyDescent="0.25">
      <c r="A302" s="17" t="s">
        <v>102</v>
      </c>
      <c r="B302" s="18" t="s">
        <v>490</v>
      </c>
      <c r="C302" s="19">
        <v>11930.355</v>
      </c>
      <c r="D302" s="19">
        <v>10936.00698</v>
      </c>
      <c r="E302" s="20">
        <v>91.665394533523937</v>
      </c>
    </row>
    <row r="303" spans="1:5" ht="25.5" x14ac:dyDescent="0.25">
      <c r="A303" s="17" t="s">
        <v>155</v>
      </c>
      <c r="B303" s="18" t="s">
        <v>491</v>
      </c>
      <c r="C303" s="19">
        <v>3250.3919999999998</v>
      </c>
      <c r="D303" s="19">
        <v>1842.2396799999999</v>
      </c>
      <c r="E303" s="20">
        <v>56.677461672315218</v>
      </c>
    </row>
    <row r="304" spans="1:5" ht="51" x14ac:dyDescent="0.25">
      <c r="A304" s="13" t="s">
        <v>492</v>
      </c>
      <c r="B304" s="14" t="s">
        <v>493</v>
      </c>
      <c r="C304" s="15">
        <v>43365.143470000003</v>
      </c>
      <c r="D304" s="15">
        <v>41304.563450000001</v>
      </c>
      <c r="E304" s="16">
        <v>95.248303464220044</v>
      </c>
    </row>
    <row r="305" spans="1:5" ht="25.5" x14ac:dyDescent="0.25">
      <c r="A305" s="17" t="s">
        <v>161</v>
      </c>
      <c r="B305" s="18" t="s">
        <v>494</v>
      </c>
      <c r="C305" s="19">
        <v>906.3723</v>
      </c>
      <c r="D305" s="19">
        <v>552.67229999999995</v>
      </c>
      <c r="E305" s="20">
        <v>60.97630079824814</v>
      </c>
    </row>
    <row r="306" spans="1:5" ht="38.25" x14ac:dyDescent="0.25">
      <c r="A306" s="17" t="s">
        <v>485</v>
      </c>
      <c r="B306" s="18" t="s">
        <v>495</v>
      </c>
      <c r="C306" s="19">
        <v>31057.238730000001</v>
      </c>
      <c r="D306" s="19">
        <v>30523.481360000002</v>
      </c>
      <c r="E306" s="20">
        <v>98.2813753191638</v>
      </c>
    </row>
    <row r="307" spans="1:5" ht="51" x14ac:dyDescent="0.25">
      <c r="A307" s="17" t="s">
        <v>496</v>
      </c>
      <c r="B307" s="18" t="s">
        <v>497</v>
      </c>
      <c r="C307" s="19">
        <v>6133.2719999999999</v>
      </c>
      <c r="D307" s="19">
        <v>5470.3733300000004</v>
      </c>
      <c r="E307" s="20">
        <v>89.191761428483844</v>
      </c>
    </row>
    <row r="308" spans="1:5" ht="38.25" x14ac:dyDescent="0.25">
      <c r="A308" s="17" t="s">
        <v>498</v>
      </c>
      <c r="B308" s="18" t="s">
        <v>499</v>
      </c>
      <c r="C308" s="19">
        <v>29</v>
      </c>
      <c r="D308" s="19">
        <v>28.465</v>
      </c>
      <c r="E308" s="20">
        <v>98.15517241379311</v>
      </c>
    </row>
    <row r="309" spans="1:5" x14ac:dyDescent="0.25">
      <c r="A309" s="17" t="s">
        <v>500</v>
      </c>
      <c r="B309" s="18" t="s">
        <v>501</v>
      </c>
      <c r="C309" s="19">
        <v>485.00009999999997</v>
      </c>
      <c r="D309" s="19">
        <v>484.88445999999999</v>
      </c>
      <c r="E309" s="20">
        <v>99.976156705947076</v>
      </c>
    </row>
    <row r="310" spans="1:5" ht="38.25" x14ac:dyDescent="0.25">
      <c r="A310" s="17" t="s">
        <v>102</v>
      </c>
      <c r="B310" s="18" t="s">
        <v>502</v>
      </c>
      <c r="C310" s="19">
        <v>3976.7849999999999</v>
      </c>
      <c r="D310" s="19">
        <v>3645.3356600000002</v>
      </c>
      <c r="E310" s="20">
        <v>91.665394533523937</v>
      </c>
    </row>
    <row r="311" spans="1:5" ht="25.5" x14ac:dyDescent="0.25">
      <c r="A311" s="17" t="s">
        <v>155</v>
      </c>
      <c r="B311" s="18" t="s">
        <v>503</v>
      </c>
      <c r="C311" s="19">
        <v>777.47533999999996</v>
      </c>
      <c r="D311" s="19">
        <v>599.35134000000005</v>
      </c>
      <c r="E311" s="20">
        <v>77.089434116328377</v>
      </c>
    </row>
    <row r="312" spans="1:5" ht="25.5" x14ac:dyDescent="0.25">
      <c r="A312" s="13" t="s">
        <v>504</v>
      </c>
      <c r="B312" s="14" t="s">
        <v>505</v>
      </c>
      <c r="C312" s="15">
        <v>2500</v>
      </c>
      <c r="D312" s="15">
        <v>2500</v>
      </c>
      <c r="E312" s="16">
        <v>100</v>
      </c>
    </row>
    <row r="313" spans="1:5" ht="25.5" x14ac:dyDescent="0.25">
      <c r="A313" s="17" t="s">
        <v>506</v>
      </c>
      <c r="B313" s="18" t="s">
        <v>507</v>
      </c>
      <c r="C313" s="19">
        <v>2500</v>
      </c>
      <c r="D313" s="19">
        <v>2500</v>
      </c>
      <c r="E313" s="20">
        <v>100</v>
      </c>
    </row>
    <row r="314" spans="1:5" ht="51" x14ac:dyDescent="0.25">
      <c r="A314" s="13" t="s">
        <v>508</v>
      </c>
      <c r="B314" s="14" t="s">
        <v>509</v>
      </c>
      <c r="C314" s="15">
        <v>6190</v>
      </c>
      <c r="D314" s="15">
        <v>6189.9991600000003</v>
      </c>
      <c r="E314" s="16">
        <v>99.999986429725368</v>
      </c>
    </row>
    <row r="315" spans="1:5" x14ac:dyDescent="0.25">
      <c r="A315" s="17"/>
      <c r="B315" s="18" t="s">
        <v>510</v>
      </c>
      <c r="C315" s="19">
        <v>6190</v>
      </c>
      <c r="D315" s="19">
        <v>6189.9991600000003</v>
      </c>
      <c r="E315" s="20">
        <v>99.999986429725368</v>
      </c>
    </row>
    <row r="316" spans="1:5" ht="25.5" x14ac:dyDescent="0.25">
      <c r="A316" s="13" t="s">
        <v>511</v>
      </c>
      <c r="B316" s="14" t="s">
        <v>512</v>
      </c>
      <c r="C316" s="15">
        <v>38905.645770000003</v>
      </c>
      <c r="D316" s="15">
        <v>38905.645770000003</v>
      </c>
      <c r="E316" s="16">
        <v>100</v>
      </c>
    </row>
    <row r="317" spans="1:5" ht="51" x14ac:dyDescent="0.25">
      <c r="A317" s="17" t="s">
        <v>513</v>
      </c>
      <c r="B317" s="18" t="s">
        <v>514</v>
      </c>
      <c r="C317" s="19">
        <v>38905.645770000003</v>
      </c>
      <c r="D317" s="19">
        <v>38905.645770000003</v>
      </c>
      <c r="E317" s="20">
        <v>100</v>
      </c>
    </row>
    <row r="318" spans="1:5" ht="30" x14ac:dyDescent="0.25">
      <c r="A318" s="5" t="s">
        <v>515</v>
      </c>
      <c r="B318" s="6" t="s">
        <v>516</v>
      </c>
      <c r="C318" s="7">
        <v>96883.533590000006</v>
      </c>
      <c r="D318" s="7">
        <v>94297.360480000003</v>
      </c>
      <c r="E318" s="8">
        <v>97.330637091598675</v>
      </c>
    </row>
    <row r="319" spans="1:5" ht="38.25" x14ac:dyDescent="0.25">
      <c r="A319" s="9" t="s">
        <v>517</v>
      </c>
      <c r="B319" s="10" t="s">
        <v>518</v>
      </c>
      <c r="C319" s="11">
        <v>1309.6193599999999</v>
      </c>
      <c r="D319" s="11">
        <v>1291.1728000000001</v>
      </c>
      <c r="E319" s="12">
        <v>98.591456375538002</v>
      </c>
    </row>
    <row r="320" spans="1:5" ht="38.25" x14ac:dyDescent="0.25">
      <c r="A320" s="13" t="s">
        <v>519</v>
      </c>
      <c r="B320" s="14" t="s">
        <v>520</v>
      </c>
      <c r="C320" s="15">
        <v>1309.6193599999999</v>
      </c>
      <c r="D320" s="15">
        <v>1291.1728000000001</v>
      </c>
      <c r="E320" s="16">
        <v>98.591456375538002</v>
      </c>
    </row>
    <row r="321" spans="1:5" ht="76.5" x14ac:dyDescent="0.25">
      <c r="A321" s="17" t="s">
        <v>521</v>
      </c>
      <c r="B321" s="18" t="s">
        <v>522</v>
      </c>
      <c r="C321" s="19">
        <v>200.94264000000001</v>
      </c>
      <c r="D321" s="19">
        <v>200.94264000000001</v>
      </c>
      <c r="E321" s="20">
        <v>100</v>
      </c>
    </row>
    <row r="322" spans="1:5" x14ac:dyDescent="0.25">
      <c r="A322" s="17" t="s">
        <v>523</v>
      </c>
      <c r="B322" s="18" t="s">
        <v>524</v>
      </c>
      <c r="C322" s="19">
        <v>245.82677000000001</v>
      </c>
      <c r="D322" s="19">
        <v>245.82677000000001</v>
      </c>
      <c r="E322" s="20">
        <v>100</v>
      </c>
    </row>
    <row r="323" spans="1:5" ht="51" x14ac:dyDescent="0.25">
      <c r="A323" s="17" t="s">
        <v>525</v>
      </c>
      <c r="B323" s="18" t="s">
        <v>526</v>
      </c>
      <c r="C323" s="19">
        <v>336.82234999999997</v>
      </c>
      <c r="D323" s="19">
        <v>318.43754000000001</v>
      </c>
      <c r="E323" s="20">
        <v>94.541689409862499</v>
      </c>
    </row>
    <row r="324" spans="1:5" ht="25.5" x14ac:dyDescent="0.25">
      <c r="A324" s="17" t="s">
        <v>527</v>
      </c>
      <c r="B324" s="18" t="s">
        <v>528</v>
      </c>
      <c r="C324" s="19">
        <v>513.02760000000001</v>
      </c>
      <c r="D324" s="19">
        <v>513.02760000000001</v>
      </c>
      <c r="E324" s="20">
        <v>100</v>
      </c>
    </row>
    <row r="325" spans="1:5" x14ac:dyDescent="0.25">
      <c r="A325" s="17" t="s">
        <v>523</v>
      </c>
      <c r="B325" s="18" t="s">
        <v>529</v>
      </c>
      <c r="C325" s="19">
        <v>13</v>
      </c>
      <c r="D325" s="19">
        <v>12.93825</v>
      </c>
      <c r="E325" s="20">
        <v>99.525000000000006</v>
      </c>
    </row>
    <row r="326" spans="1:5" x14ac:dyDescent="0.25">
      <c r="A326" s="9" t="s">
        <v>530</v>
      </c>
      <c r="B326" s="10" t="s">
        <v>531</v>
      </c>
      <c r="C326" s="11">
        <v>1865.4907800000001</v>
      </c>
      <c r="D326" s="11">
        <v>1804.7425599999999</v>
      </c>
      <c r="E326" s="12">
        <v>96.743579724366157</v>
      </c>
    </row>
    <row r="327" spans="1:5" ht="25.5" x14ac:dyDescent="0.25">
      <c r="A327" s="13" t="s">
        <v>532</v>
      </c>
      <c r="B327" s="14" t="s">
        <v>533</v>
      </c>
      <c r="C327" s="15">
        <v>1186.54206</v>
      </c>
      <c r="D327" s="15">
        <v>1125.79384</v>
      </c>
      <c r="E327" s="16">
        <v>94.8802303729545</v>
      </c>
    </row>
    <row r="328" spans="1:5" x14ac:dyDescent="0.25">
      <c r="A328" s="17" t="s">
        <v>212</v>
      </c>
      <c r="B328" s="18" t="s">
        <v>534</v>
      </c>
      <c r="C328" s="19">
        <v>1152.6802399999999</v>
      </c>
      <c r="D328" s="19">
        <v>1091.93202</v>
      </c>
      <c r="E328" s="20">
        <v>94.729828976681333</v>
      </c>
    </row>
    <row r="329" spans="1:5" x14ac:dyDescent="0.25">
      <c r="A329" s="17" t="s">
        <v>28</v>
      </c>
      <c r="B329" s="18" t="s">
        <v>535</v>
      </c>
      <c r="C329" s="19">
        <v>33.861820000000002</v>
      </c>
      <c r="D329" s="19">
        <v>33.861820000000002</v>
      </c>
      <c r="E329" s="20">
        <v>100</v>
      </c>
    </row>
    <row r="330" spans="1:5" ht="102" x14ac:dyDescent="0.25">
      <c r="A330" s="13" t="s">
        <v>536</v>
      </c>
      <c r="B330" s="14" t="s">
        <v>537</v>
      </c>
      <c r="C330" s="15">
        <v>678.94871999999998</v>
      </c>
      <c r="D330" s="15">
        <v>678.94871999999998</v>
      </c>
      <c r="E330" s="16">
        <v>100</v>
      </c>
    </row>
    <row r="331" spans="1:5" x14ac:dyDescent="0.25">
      <c r="A331" s="17"/>
      <c r="B331" s="18" t="s">
        <v>538</v>
      </c>
      <c r="C331" s="19">
        <v>678.94871999999998</v>
      </c>
      <c r="D331" s="19">
        <v>678.94871999999998</v>
      </c>
      <c r="E331" s="20">
        <v>100</v>
      </c>
    </row>
    <row r="332" spans="1:5" ht="38.25" x14ac:dyDescent="0.25">
      <c r="A332" s="9" t="s">
        <v>539</v>
      </c>
      <c r="B332" s="10" t="s">
        <v>540</v>
      </c>
      <c r="C332" s="11">
        <v>1540.41</v>
      </c>
      <c r="D332" s="11">
        <v>1540.41</v>
      </c>
      <c r="E332" s="12">
        <v>100</v>
      </c>
    </row>
    <row r="333" spans="1:5" ht="51" x14ac:dyDescent="0.25">
      <c r="A333" s="13" t="s">
        <v>541</v>
      </c>
      <c r="B333" s="14" t="s">
        <v>542</v>
      </c>
      <c r="C333" s="15">
        <v>1540.41</v>
      </c>
      <c r="D333" s="15">
        <v>1540.41</v>
      </c>
      <c r="E333" s="16">
        <v>100</v>
      </c>
    </row>
    <row r="334" spans="1:5" ht="25.5" x14ac:dyDescent="0.25">
      <c r="A334" s="17" t="s">
        <v>97</v>
      </c>
      <c r="B334" s="18" t="s">
        <v>543</v>
      </c>
      <c r="C334" s="19">
        <v>390.41</v>
      </c>
      <c r="D334" s="19">
        <v>390.41</v>
      </c>
      <c r="E334" s="20">
        <v>100</v>
      </c>
    </row>
    <row r="335" spans="1:5" ht="25.5" x14ac:dyDescent="0.25">
      <c r="A335" s="17" t="s">
        <v>544</v>
      </c>
      <c r="B335" s="18" t="s">
        <v>545</v>
      </c>
      <c r="C335" s="19">
        <v>1150</v>
      </c>
      <c r="D335" s="19">
        <v>1150</v>
      </c>
      <c r="E335" s="20">
        <v>100</v>
      </c>
    </row>
    <row r="336" spans="1:5" ht="38.25" x14ac:dyDescent="0.25">
      <c r="A336" s="9" t="s">
        <v>208</v>
      </c>
      <c r="B336" s="10" t="s">
        <v>546</v>
      </c>
      <c r="C336" s="11">
        <v>91490.113450000004</v>
      </c>
      <c r="D336" s="11">
        <v>88983.135120000006</v>
      </c>
      <c r="E336" s="12">
        <v>97.259836898803187</v>
      </c>
    </row>
    <row r="337" spans="1:5" ht="51" x14ac:dyDescent="0.25">
      <c r="A337" s="13" t="s">
        <v>547</v>
      </c>
      <c r="B337" s="14" t="s">
        <v>548</v>
      </c>
      <c r="C337" s="15">
        <v>63555.93838</v>
      </c>
      <c r="D337" s="15">
        <v>61697.312989999999</v>
      </c>
      <c r="E337" s="16">
        <v>97.075607036297214</v>
      </c>
    </row>
    <row r="338" spans="1:5" x14ac:dyDescent="0.25">
      <c r="A338" s="17" t="s">
        <v>549</v>
      </c>
      <c r="B338" s="18" t="s">
        <v>550</v>
      </c>
      <c r="C338" s="19">
        <v>2433.0167099999999</v>
      </c>
      <c r="D338" s="19">
        <v>2380.0790099999999</v>
      </c>
      <c r="E338" s="20">
        <v>97.824194968229378</v>
      </c>
    </row>
    <row r="339" spans="1:5" x14ac:dyDescent="0.25">
      <c r="A339" s="17" t="s">
        <v>212</v>
      </c>
      <c r="B339" s="18" t="s">
        <v>551</v>
      </c>
      <c r="C339" s="19">
        <v>55380.112840000002</v>
      </c>
      <c r="D339" s="19">
        <v>53749.36795</v>
      </c>
      <c r="E339" s="20">
        <v>97.05536011688632</v>
      </c>
    </row>
    <row r="340" spans="1:5" x14ac:dyDescent="0.25">
      <c r="A340" s="17" t="s">
        <v>22</v>
      </c>
      <c r="B340" s="18" t="s">
        <v>552</v>
      </c>
      <c r="C340" s="19">
        <v>110.604</v>
      </c>
      <c r="D340" s="19">
        <v>109.57299999999999</v>
      </c>
      <c r="E340" s="20">
        <v>99.06784564753535</v>
      </c>
    </row>
    <row r="341" spans="1:5" ht="25.5" x14ac:dyDescent="0.25">
      <c r="A341" s="17" t="s">
        <v>553</v>
      </c>
      <c r="B341" s="18" t="s">
        <v>554</v>
      </c>
      <c r="C341" s="19">
        <v>2925.30483</v>
      </c>
      <c r="D341" s="19">
        <v>2925.30483</v>
      </c>
      <c r="E341" s="20">
        <v>100</v>
      </c>
    </row>
    <row r="342" spans="1:5" x14ac:dyDescent="0.25">
      <c r="A342" s="17" t="s">
        <v>28</v>
      </c>
      <c r="B342" s="18" t="s">
        <v>555</v>
      </c>
      <c r="C342" s="19">
        <v>2435.9</v>
      </c>
      <c r="D342" s="19">
        <v>2312.5882000000001</v>
      </c>
      <c r="E342" s="20">
        <v>94.937731433966917</v>
      </c>
    </row>
    <row r="343" spans="1:5" ht="51" x14ac:dyDescent="0.25">
      <c r="A343" s="17" t="s">
        <v>83</v>
      </c>
      <c r="B343" s="18" t="s">
        <v>556</v>
      </c>
      <c r="C343" s="19">
        <v>271</v>
      </c>
      <c r="D343" s="19">
        <v>220.4</v>
      </c>
      <c r="E343" s="20">
        <v>81.328413284132836</v>
      </c>
    </row>
    <row r="344" spans="1:5" ht="25.5" x14ac:dyDescent="0.25">
      <c r="A344" s="13" t="s">
        <v>557</v>
      </c>
      <c r="B344" s="14" t="s">
        <v>558</v>
      </c>
      <c r="C344" s="15">
        <v>27934.175070000001</v>
      </c>
      <c r="D344" s="15">
        <v>27285.82213</v>
      </c>
      <c r="E344" s="16">
        <v>97.678997362996043</v>
      </c>
    </row>
    <row r="345" spans="1:5" ht="38.25" x14ac:dyDescent="0.25">
      <c r="A345" s="17" t="s">
        <v>219</v>
      </c>
      <c r="B345" s="18" t="s">
        <v>559</v>
      </c>
      <c r="C345" s="19">
        <v>27934.175070000001</v>
      </c>
      <c r="D345" s="19">
        <v>27285.82213</v>
      </c>
      <c r="E345" s="20">
        <v>97.678997362996043</v>
      </c>
    </row>
    <row r="346" spans="1:5" ht="38.25" x14ac:dyDescent="0.25">
      <c r="A346" s="9" t="s">
        <v>560</v>
      </c>
      <c r="B346" s="10" t="s">
        <v>561</v>
      </c>
      <c r="C346" s="11">
        <v>677.9</v>
      </c>
      <c r="D346" s="11">
        <v>677.9</v>
      </c>
      <c r="E346" s="12">
        <v>100</v>
      </c>
    </row>
    <row r="347" spans="1:5" ht="51" x14ac:dyDescent="0.25">
      <c r="A347" s="13" t="s">
        <v>562</v>
      </c>
      <c r="B347" s="14" t="s">
        <v>563</v>
      </c>
      <c r="C347" s="15">
        <v>677.9</v>
      </c>
      <c r="D347" s="15">
        <v>677.9</v>
      </c>
      <c r="E347" s="16">
        <v>100</v>
      </c>
    </row>
    <row r="348" spans="1:5" ht="38.25" x14ac:dyDescent="0.25">
      <c r="A348" s="17" t="s">
        <v>564</v>
      </c>
      <c r="B348" s="18" t="s">
        <v>565</v>
      </c>
      <c r="C348" s="19">
        <v>677.9</v>
      </c>
      <c r="D348" s="19">
        <v>677.9</v>
      </c>
      <c r="E348" s="20">
        <v>100</v>
      </c>
    </row>
    <row r="349" spans="1:5" ht="45" x14ac:dyDescent="0.25">
      <c r="A349" s="5" t="s">
        <v>566</v>
      </c>
      <c r="B349" s="6" t="s">
        <v>567</v>
      </c>
      <c r="C349" s="7">
        <v>7542.5610500000003</v>
      </c>
      <c r="D349" s="7">
        <v>7363.2401799999998</v>
      </c>
      <c r="E349" s="8">
        <v>97.62254665475993</v>
      </c>
    </row>
    <row r="350" spans="1:5" ht="25.5" x14ac:dyDescent="0.25">
      <c r="A350" s="9" t="s">
        <v>568</v>
      </c>
      <c r="B350" s="10" t="s">
        <v>569</v>
      </c>
      <c r="C350" s="11">
        <v>7510.0725000000002</v>
      </c>
      <c r="D350" s="11">
        <v>7348.2401799999998</v>
      </c>
      <c r="E350" s="12">
        <v>97.845129724113846</v>
      </c>
    </row>
    <row r="351" spans="1:5" x14ac:dyDescent="0.25">
      <c r="A351" s="13" t="s">
        <v>570</v>
      </c>
      <c r="B351" s="14" t="s">
        <v>571</v>
      </c>
      <c r="C351" s="15">
        <v>51</v>
      </c>
      <c r="D351" s="15">
        <v>50.013500000000001</v>
      </c>
      <c r="E351" s="16">
        <v>98.065686274509801</v>
      </c>
    </row>
    <row r="352" spans="1:5" ht="25.5" x14ac:dyDescent="0.25">
      <c r="A352" s="17" t="s">
        <v>572</v>
      </c>
      <c r="B352" s="18" t="s">
        <v>573</v>
      </c>
      <c r="C352" s="19">
        <v>51</v>
      </c>
      <c r="D352" s="19">
        <v>50.013500000000001</v>
      </c>
      <c r="E352" s="20">
        <v>98.065686274509801</v>
      </c>
    </row>
    <row r="353" spans="1:5" ht="25.5" x14ac:dyDescent="0.25">
      <c r="A353" s="13" t="s">
        <v>574</v>
      </c>
      <c r="B353" s="14" t="s">
        <v>575</v>
      </c>
      <c r="C353" s="15">
        <v>7459.0725000000002</v>
      </c>
      <c r="D353" s="15">
        <v>7298.2266799999998</v>
      </c>
      <c r="E353" s="16">
        <v>97.843621710339988</v>
      </c>
    </row>
    <row r="354" spans="1:5" x14ac:dyDescent="0.25">
      <c r="A354" s="17" t="s">
        <v>212</v>
      </c>
      <c r="B354" s="18" t="s">
        <v>576</v>
      </c>
      <c r="C354" s="19">
        <v>7459.0725000000002</v>
      </c>
      <c r="D354" s="19">
        <v>7298.2266799999998</v>
      </c>
      <c r="E354" s="20">
        <v>97.843621710339988</v>
      </c>
    </row>
    <row r="355" spans="1:5" ht="25.5" x14ac:dyDescent="0.25">
      <c r="A355" s="9" t="s">
        <v>577</v>
      </c>
      <c r="B355" s="10" t="s">
        <v>578</v>
      </c>
      <c r="C355" s="11">
        <v>32.488549999999996</v>
      </c>
      <c r="D355" s="11">
        <v>15</v>
      </c>
      <c r="E355" s="12">
        <v>46.170112239542853</v>
      </c>
    </row>
    <row r="356" spans="1:5" ht="38.25" x14ac:dyDescent="0.25">
      <c r="A356" s="13" t="s">
        <v>579</v>
      </c>
      <c r="B356" s="14" t="s">
        <v>580</v>
      </c>
      <c r="C356" s="15">
        <v>32.488549999999996</v>
      </c>
      <c r="D356" s="15">
        <v>15</v>
      </c>
      <c r="E356" s="16">
        <v>46.170112239542853</v>
      </c>
    </row>
    <row r="357" spans="1:5" ht="25.5" x14ac:dyDescent="0.25">
      <c r="A357" s="17" t="s">
        <v>581</v>
      </c>
      <c r="B357" s="18" t="s">
        <v>582</v>
      </c>
      <c r="C357" s="19">
        <v>32.488549999999996</v>
      </c>
      <c r="D357" s="19">
        <v>15</v>
      </c>
      <c r="E357" s="20">
        <v>46.170112239542853</v>
      </c>
    </row>
    <row r="358" spans="1:5" ht="90" x14ac:dyDescent="0.25">
      <c r="A358" s="5" t="s">
        <v>583</v>
      </c>
      <c r="B358" s="6" t="s">
        <v>584</v>
      </c>
      <c r="C358" s="7">
        <v>50</v>
      </c>
      <c r="D358" s="7">
        <v>50</v>
      </c>
      <c r="E358" s="8">
        <v>100</v>
      </c>
    </row>
    <row r="359" spans="1:5" ht="38.25" x14ac:dyDescent="0.25">
      <c r="A359" s="13" t="s">
        <v>585</v>
      </c>
      <c r="B359" s="14" t="s">
        <v>586</v>
      </c>
      <c r="C359" s="15">
        <v>50</v>
      </c>
      <c r="D359" s="15">
        <v>50</v>
      </c>
      <c r="E359" s="16">
        <v>100</v>
      </c>
    </row>
    <row r="360" spans="1:5" ht="51" x14ac:dyDescent="0.25">
      <c r="A360" s="17" t="s">
        <v>587</v>
      </c>
      <c r="B360" s="18" t="s">
        <v>588</v>
      </c>
      <c r="C360" s="19">
        <v>50</v>
      </c>
      <c r="D360" s="19">
        <v>50</v>
      </c>
      <c r="E360" s="20">
        <v>100</v>
      </c>
    </row>
    <row r="361" spans="1:5" ht="60" x14ac:dyDescent="0.25">
      <c r="A361" s="5" t="s">
        <v>589</v>
      </c>
      <c r="B361" s="6" t="s">
        <v>590</v>
      </c>
      <c r="C361" s="7">
        <v>114724.61374</v>
      </c>
      <c r="D361" s="7">
        <v>114724.47085</v>
      </c>
      <c r="E361" s="8">
        <v>99.999875449569757</v>
      </c>
    </row>
    <row r="362" spans="1:5" ht="38.25" x14ac:dyDescent="0.25">
      <c r="A362" s="9" t="s">
        <v>591</v>
      </c>
      <c r="B362" s="10" t="s">
        <v>592</v>
      </c>
      <c r="C362" s="11">
        <v>114724.61374</v>
      </c>
      <c r="D362" s="11">
        <v>114724.47085</v>
      </c>
      <c r="E362" s="12">
        <v>99.999875449569757</v>
      </c>
    </row>
    <row r="363" spans="1:5" ht="38.25" x14ac:dyDescent="0.25">
      <c r="A363" s="13" t="s">
        <v>593</v>
      </c>
      <c r="B363" s="14" t="s">
        <v>594</v>
      </c>
      <c r="C363" s="15">
        <v>109580.17739</v>
      </c>
      <c r="D363" s="15">
        <v>109580.17739</v>
      </c>
      <c r="E363" s="16">
        <v>100</v>
      </c>
    </row>
    <row r="364" spans="1:5" x14ac:dyDescent="0.25">
      <c r="A364" s="17"/>
      <c r="B364" s="18" t="s">
        <v>595</v>
      </c>
      <c r="C364" s="19">
        <v>7310.5973899999999</v>
      </c>
      <c r="D364" s="19">
        <v>7310.5973899999999</v>
      </c>
      <c r="E364" s="20">
        <v>100</v>
      </c>
    </row>
    <row r="365" spans="1:5" x14ac:dyDescent="0.25">
      <c r="A365" s="21"/>
      <c r="B365" s="22" t="s">
        <v>595</v>
      </c>
      <c r="C365" s="19">
        <v>6132</v>
      </c>
      <c r="D365" s="19">
        <v>6132</v>
      </c>
      <c r="E365" s="23">
        <v>100</v>
      </c>
    </row>
    <row r="366" spans="1:5" x14ac:dyDescent="0.25">
      <c r="A366" s="21"/>
      <c r="B366" s="22" t="s">
        <v>595</v>
      </c>
      <c r="C366" s="19">
        <v>345.87</v>
      </c>
      <c r="D366" s="19">
        <v>345.87</v>
      </c>
      <c r="E366" s="23">
        <v>100</v>
      </c>
    </row>
    <row r="367" spans="1:5" x14ac:dyDescent="0.25">
      <c r="A367" s="21"/>
      <c r="B367" s="22" t="s">
        <v>595</v>
      </c>
      <c r="C367" s="19">
        <v>832.72739000000001</v>
      </c>
      <c r="D367" s="19">
        <v>832.72739000000001</v>
      </c>
      <c r="E367" s="23">
        <v>100</v>
      </c>
    </row>
    <row r="368" spans="1:5" ht="38.25" x14ac:dyDescent="0.25">
      <c r="A368" s="17" t="s">
        <v>596</v>
      </c>
      <c r="B368" s="18" t="s">
        <v>597</v>
      </c>
      <c r="C368" s="19">
        <v>102269.58</v>
      </c>
      <c r="D368" s="19">
        <v>102269.58</v>
      </c>
      <c r="E368" s="20">
        <v>100</v>
      </c>
    </row>
    <row r="369" spans="1:5" ht="38.25" x14ac:dyDescent="0.25">
      <c r="A369" s="21" t="s">
        <v>596</v>
      </c>
      <c r="B369" s="22" t="s">
        <v>597</v>
      </c>
      <c r="C369" s="19">
        <v>90601.95</v>
      </c>
      <c r="D369" s="19">
        <v>90601.95</v>
      </c>
      <c r="E369" s="23">
        <v>100</v>
      </c>
    </row>
    <row r="370" spans="1:5" ht="38.25" x14ac:dyDescent="0.25">
      <c r="A370" s="21" t="s">
        <v>596</v>
      </c>
      <c r="B370" s="22" t="s">
        <v>597</v>
      </c>
      <c r="C370" s="19">
        <v>2754.13</v>
      </c>
      <c r="D370" s="19">
        <v>2754.13</v>
      </c>
      <c r="E370" s="23">
        <v>100</v>
      </c>
    </row>
    <row r="371" spans="1:5" ht="38.25" x14ac:dyDescent="0.25">
      <c r="A371" s="21" t="s">
        <v>596</v>
      </c>
      <c r="B371" s="22" t="s">
        <v>597</v>
      </c>
      <c r="C371" s="19">
        <v>8913.5</v>
      </c>
      <c r="D371" s="19">
        <v>8913.5</v>
      </c>
      <c r="E371" s="23">
        <v>100</v>
      </c>
    </row>
    <row r="372" spans="1:5" ht="25.5" x14ac:dyDescent="0.25">
      <c r="A372" s="13" t="s">
        <v>598</v>
      </c>
      <c r="B372" s="14" t="s">
        <v>599</v>
      </c>
      <c r="C372" s="15">
        <v>5144.4363499999999</v>
      </c>
      <c r="D372" s="15">
        <v>5144.2934599999999</v>
      </c>
      <c r="E372" s="16">
        <v>99.997222436234438</v>
      </c>
    </row>
    <row r="373" spans="1:5" x14ac:dyDescent="0.25">
      <c r="A373" s="17"/>
      <c r="B373" s="18" t="s">
        <v>600</v>
      </c>
      <c r="C373" s="19">
        <v>1554</v>
      </c>
      <c r="D373" s="19">
        <v>1554</v>
      </c>
      <c r="E373" s="20">
        <v>100</v>
      </c>
    </row>
    <row r="374" spans="1:5" ht="38.25" x14ac:dyDescent="0.25">
      <c r="A374" s="17" t="s">
        <v>601</v>
      </c>
      <c r="B374" s="18" t="s">
        <v>602</v>
      </c>
      <c r="C374" s="19">
        <v>3590.4363499999999</v>
      </c>
      <c r="D374" s="19">
        <v>3590.2934599999999</v>
      </c>
      <c r="E374" s="20">
        <v>99.996020260879988</v>
      </c>
    </row>
    <row r="375" spans="1:5" ht="38.25" x14ac:dyDescent="0.25">
      <c r="A375" s="21" t="s">
        <v>601</v>
      </c>
      <c r="B375" s="22" t="s">
        <v>602</v>
      </c>
      <c r="C375" s="19">
        <v>3590.2968500000002</v>
      </c>
      <c r="D375" s="19">
        <v>3590.2934599999999</v>
      </c>
      <c r="E375" s="23">
        <v>99.999905578838138</v>
      </c>
    </row>
    <row r="376" spans="1:5" ht="38.25" x14ac:dyDescent="0.25">
      <c r="A376" s="21" t="s">
        <v>601</v>
      </c>
      <c r="B376" s="22" t="s">
        <v>602</v>
      </c>
      <c r="C376" s="19">
        <v>0.13950000000000001</v>
      </c>
      <c r="D376" s="19">
        <v>0</v>
      </c>
      <c r="E376" s="23">
        <v>0</v>
      </c>
    </row>
    <row r="377" spans="1:5" ht="90" x14ac:dyDescent="0.25">
      <c r="A377" s="5" t="s">
        <v>603</v>
      </c>
      <c r="B377" s="6" t="s">
        <v>604</v>
      </c>
      <c r="C377" s="7">
        <v>2954.8782200000001</v>
      </c>
      <c r="D377" s="7">
        <v>2954.8782200000001</v>
      </c>
      <c r="E377" s="8">
        <v>100</v>
      </c>
    </row>
    <row r="378" spans="1:5" ht="25.5" x14ac:dyDescent="0.25">
      <c r="A378" s="13" t="s">
        <v>605</v>
      </c>
      <c r="B378" s="14" t="s">
        <v>606</v>
      </c>
      <c r="C378" s="15">
        <v>2954.8782200000001</v>
      </c>
      <c r="D378" s="15">
        <v>2954.8782200000001</v>
      </c>
      <c r="E378" s="16">
        <v>100</v>
      </c>
    </row>
    <row r="379" spans="1:5" ht="51" x14ac:dyDescent="0.25">
      <c r="A379" s="17" t="s">
        <v>607</v>
      </c>
      <c r="B379" s="18" t="s">
        <v>608</v>
      </c>
      <c r="C379" s="19">
        <v>2954.8782200000001</v>
      </c>
      <c r="D379" s="19">
        <v>2954.8782200000001</v>
      </c>
      <c r="E379" s="20">
        <v>100</v>
      </c>
    </row>
    <row r="380" spans="1:5" ht="90" x14ac:dyDescent="0.25">
      <c r="A380" s="5" t="s">
        <v>609</v>
      </c>
      <c r="B380" s="6" t="s">
        <v>610</v>
      </c>
      <c r="C380" s="7">
        <v>950.28</v>
      </c>
      <c r="D380" s="7">
        <v>947.64805000000001</v>
      </c>
      <c r="E380" s="8">
        <v>99.723034263585475</v>
      </c>
    </row>
    <row r="381" spans="1:5" x14ac:dyDescent="0.25">
      <c r="A381" s="13" t="s">
        <v>611</v>
      </c>
      <c r="B381" s="14" t="s">
        <v>612</v>
      </c>
      <c r="C381" s="15">
        <v>69</v>
      </c>
      <c r="D381" s="15">
        <v>69</v>
      </c>
      <c r="E381" s="16">
        <v>100</v>
      </c>
    </row>
    <row r="382" spans="1:5" ht="63.75" x14ac:dyDescent="0.25">
      <c r="A382" s="17" t="s">
        <v>613</v>
      </c>
      <c r="B382" s="18" t="s">
        <v>614</v>
      </c>
      <c r="C382" s="19">
        <v>68.31</v>
      </c>
      <c r="D382" s="19">
        <v>68.31</v>
      </c>
      <c r="E382" s="20">
        <v>100</v>
      </c>
    </row>
    <row r="383" spans="1:5" ht="63.75" x14ac:dyDescent="0.25">
      <c r="A383" s="17" t="s">
        <v>613</v>
      </c>
      <c r="B383" s="18" t="s">
        <v>615</v>
      </c>
      <c r="C383" s="19">
        <v>0.69</v>
      </c>
      <c r="D383" s="19">
        <v>0.69</v>
      </c>
      <c r="E383" s="20">
        <v>100</v>
      </c>
    </row>
    <row r="384" spans="1:5" ht="38.25" x14ac:dyDescent="0.25">
      <c r="A384" s="13" t="s">
        <v>616</v>
      </c>
      <c r="B384" s="14" t="s">
        <v>617</v>
      </c>
      <c r="C384" s="15">
        <v>881.28</v>
      </c>
      <c r="D384" s="15">
        <v>878.64805000000001</v>
      </c>
      <c r="E384" s="16">
        <v>99.701349173928833</v>
      </c>
    </row>
    <row r="385" spans="1:5" ht="63.75" x14ac:dyDescent="0.25">
      <c r="A385" s="17" t="s">
        <v>613</v>
      </c>
      <c r="B385" s="18" t="s">
        <v>618</v>
      </c>
      <c r="C385" s="19">
        <v>868.07</v>
      </c>
      <c r="D385" s="19">
        <v>868.07</v>
      </c>
      <c r="E385" s="20">
        <v>100</v>
      </c>
    </row>
    <row r="386" spans="1:5" ht="25.5" x14ac:dyDescent="0.25">
      <c r="A386" s="17" t="s">
        <v>619</v>
      </c>
      <c r="B386" s="18" t="s">
        <v>620</v>
      </c>
      <c r="C386" s="19">
        <v>3.51</v>
      </c>
      <c r="D386" s="19">
        <v>1.80966</v>
      </c>
      <c r="E386" s="20">
        <v>51.557264957264955</v>
      </c>
    </row>
    <row r="387" spans="1:5" ht="63.75" x14ac:dyDescent="0.25">
      <c r="A387" s="17" t="s">
        <v>613</v>
      </c>
      <c r="B387" s="18" t="s">
        <v>621</v>
      </c>
      <c r="C387" s="19">
        <v>9.6999999999999993</v>
      </c>
      <c r="D387" s="19">
        <v>8.7683900000000001</v>
      </c>
      <c r="E387" s="20">
        <v>90.395773195876288</v>
      </c>
    </row>
    <row r="388" spans="1:5" ht="39" customHeight="1" x14ac:dyDescent="0.25">
      <c r="A388" s="28" t="s">
        <v>625</v>
      </c>
      <c r="B388" s="29"/>
      <c r="C388" s="38">
        <f>SUM(C390-C389)</f>
        <v>1481684.55993</v>
      </c>
      <c r="D388" s="38">
        <f>SUM(D390-D389)</f>
        <v>1397253.1000700002</v>
      </c>
      <c r="E388" s="39">
        <f>SUM(D388/C388*100)</f>
        <v>94.301657576563485</v>
      </c>
    </row>
    <row r="389" spans="1:5" ht="27" customHeight="1" thickBot="1" x14ac:dyDescent="0.3">
      <c r="A389" s="30" t="s">
        <v>622</v>
      </c>
      <c r="B389" s="31" t="s">
        <v>623</v>
      </c>
      <c r="C389" s="32">
        <v>16116.43454</v>
      </c>
      <c r="D389" s="32">
        <v>15809.30099</v>
      </c>
      <c r="E389" s="33">
        <v>98.094283513901829</v>
      </c>
    </row>
    <row r="390" spans="1:5" ht="19.5" customHeight="1" thickBot="1" x14ac:dyDescent="0.3">
      <c r="A390" s="34" t="s">
        <v>626</v>
      </c>
      <c r="B390" s="35"/>
      <c r="C390" s="36">
        <v>1497800.99447</v>
      </c>
      <c r="D390" s="36">
        <v>1413062.4010600001</v>
      </c>
      <c r="E390" s="37">
        <v>94.342466474327253</v>
      </c>
    </row>
    <row r="391" spans="1:5" ht="23.25" customHeight="1" x14ac:dyDescent="0.25">
      <c r="A391" s="40" t="s">
        <v>627</v>
      </c>
      <c r="B391" s="40"/>
      <c r="C391" s="41">
        <f>SUM(C388/C390*100)</f>
        <v>98.92399360131931</v>
      </c>
      <c r="D391" s="41">
        <f>SUM(D388/D390*100)</f>
        <v>98.881202912331361</v>
      </c>
      <c r="E391" s="24"/>
    </row>
    <row r="392" spans="1:5" x14ac:dyDescent="0.25">
      <c r="A392" s="69"/>
      <c r="B392" s="70"/>
      <c r="C392" s="70"/>
      <c r="D392" s="70"/>
      <c r="E392" s="70"/>
    </row>
  </sheetData>
  <mergeCells count="5">
    <mergeCell ref="A1:E1"/>
    <mergeCell ref="A2:E2"/>
    <mergeCell ref="A3:E3"/>
    <mergeCell ref="A4:E4"/>
    <mergeCell ref="A392:E392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showGridLines="0" workbookViewId="0">
      <pane ySplit="6" topLeftCell="A7" activePane="bottomLeft" state="frozen"/>
      <selection pane="bottomLeft" activeCell="A5" sqref="A5"/>
    </sheetView>
  </sheetViews>
  <sheetFormatPr defaultRowHeight="15" x14ac:dyDescent="0.25"/>
  <cols>
    <col min="1" max="1" width="40.5703125" style="1" customWidth="1"/>
    <col min="2" max="2" width="14.42578125" style="1" customWidth="1"/>
    <col min="3" max="4" width="17.7109375" style="1" customWidth="1"/>
    <col min="5" max="5" width="10.7109375" style="1" customWidth="1"/>
    <col min="6" max="16384" width="9.140625" style="1"/>
  </cols>
  <sheetData>
    <row r="1" spans="1:5" ht="38.25" customHeight="1" x14ac:dyDescent="0.25">
      <c r="A1" s="65" t="s">
        <v>624</v>
      </c>
      <c r="B1" s="66"/>
      <c r="C1" s="66"/>
      <c r="D1" s="66"/>
      <c r="E1" s="66"/>
    </row>
    <row r="2" spans="1:5" ht="1.5" customHeight="1" x14ac:dyDescent="0.25">
      <c r="A2" s="65"/>
      <c r="B2" s="66"/>
      <c r="C2" s="66"/>
      <c r="D2" s="66"/>
      <c r="E2" s="66"/>
    </row>
    <row r="3" spans="1:5" ht="20.25" customHeight="1" x14ac:dyDescent="0.25">
      <c r="A3" s="65" t="s">
        <v>0</v>
      </c>
      <c r="B3" s="66"/>
      <c r="C3" s="66"/>
      <c r="D3" s="66"/>
      <c r="E3" s="66"/>
    </row>
    <row r="4" spans="1:5" ht="15.2" customHeight="1" x14ac:dyDescent="0.25">
      <c r="A4" s="67" t="s">
        <v>1</v>
      </c>
      <c r="B4" s="68"/>
      <c r="C4" s="68"/>
      <c r="D4" s="68"/>
      <c r="E4" s="68"/>
    </row>
    <row r="5" spans="1:5" ht="38.25" x14ac:dyDescent="0.25">
      <c r="A5" s="25" t="s">
        <v>2</v>
      </c>
      <c r="B5" s="26" t="s">
        <v>3</v>
      </c>
      <c r="C5" s="26" t="s">
        <v>4</v>
      </c>
      <c r="D5" s="26" t="s">
        <v>5</v>
      </c>
      <c r="E5" s="27" t="s">
        <v>6</v>
      </c>
    </row>
    <row r="6" spans="1:5" x14ac:dyDescent="0.25">
      <c r="A6" s="2" t="s">
        <v>7</v>
      </c>
      <c r="B6" s="3" t="s">
        <v>8</v>
      </c>
      <c r="C6" s="3" t="s">
        <v>9</v>
      </c>
      <c r="D6" s="3" t="s">
        <v>10</v>
      </c>
      <c r="E6" s="4" t="s">
        <v>11</v>
      </c>
    </row>
    <row r="7" spans="1:5" s="43" customFormat="1" ht="30.75" thickBot="1" x14ac:dyDescent="0.3">
      <c r="A7" s="44" t="s">
        <v>12</v>
      </c>
      <c r="B7" s="45" t="s">
        <v>13</v>
      </c>
      <c r="C7" s="46">
        <v>852799.91579999996</v>
      </c>
      <c r="D7" s="46">
        <v>789365.19765999995</v>
      </c>
      <c r="E7" s="47">
        <v>92.561594230401312</v>
      </c>
    </row>
    <row r="8" spans="1:5" s="43" customFormat="1" ht="45.75" thickBot="1" x14ac:dyDescent="0.3">
      <c r="A8" s="44" t="s">
        <v>223</v>
      </c>
      <c r="B8" s="45" t="s">
        <v>224</v>
      </c>
      <c r="C8" s="46">
        <v>31306.504560000001</v>
      </c>
      <c r="D8" s="46">
        <v>31003.553800000002</v>
      </c>
      <c r="E8" s="47">
        <v>99.032307297611638</v>
      </c>
    </row>
    <row r="9" spans="1:5" s="43" customFormat="1" ht="30.75" thickBot="1" x14ac:dyDescent="0.3">
      <c r="A9" s="44" t="s">
        <v>247</v>
      </c>
      <c r="B9" s="45" t="s">
        <v>248</v>
      </c>
      <c r="C9" s="46">
        <v>121441.29613</v>
      </c>
      <c r="D9" s="46">
        <v>117231.91931</v>
      </c>
      <c r="E9" s="47">
        <v>96.533817610531784</v>
      </c>
    </row>
    <row r="10" spans="1:5" s="43" customFormat="1" ht="30.75" thickBot="1" x14ac:dyDescent="0.3">
      <c r="A10" s="44" t="s">
        <v>321</v>
      </c>
      <c r="B10" s="45" t="s">
        <v>322</v>
      </c>
      <c r="C10" s="46">
        <v>8596.4997800000001</v>
      </c>
      <c r="D10" s="46">
        <v>8522.6142600000003</v>
      </c>
      <c r="E10" s="47">
        <v>99.140516234620321</v>
      </c>
    </row>
    <row r="11" spans="1:5" s="43" customFormat="1" ht="45.75" thickBot="1" x14ac:dyDescent="0.3">
      <c r="A11" s="44" t="s">
        <v>357</v>
      </c>
      <c r="B11" s="45" t="s">
        <v>358</v>
      </c>
      <c r="C11" s="46">
        <v>440.77794</v>
      </c>
      <c r="D11" s="46">
        <v>393.33154999999999</v>
      </c>
      <c r="E11" s="47">
        <v>89.235761208920749</v>
      </c>
    </row>
    <row r="12" spans="1:5" s="43" customFormat="1" ht="15.75" thickBot="1" x14ac:dyDescent="0.3">
      <c r="A12" s="44" t="s">
        <v>379</v>
      </c>
      <c r="B12" s="45" t="s">
        <v>380</v>
      </c>
      <c r="C12" s="46">
        <v>2842.4779199999998</v>
      </c>
      <c r="D12" s="46">
        <v>2757.4346999999998</v>
      </c>
      <c r="E12" s="47">
        <v>97.008130849438572</v>
      </c>
    </row>
    <row r="13" spans="1:5" s="43" customFormat="1" ht="45.75" thickBot="1" x14ac:dyDescent="0.3">
      <c r="A13" s="44" t="s">
        <v>425</v>
      </c>
      <c r="B13" s="45" t="s">
        <v>426</v>
      </c>
      <c r="C13" s="46">
        <v>241151.2212</v>
      </c>
      <c r="D13" s="46">
        <v>227641.45100999999</v>
      </c>
      <c r="E13" s="47">
        <v>94.39780146135125</v>
      </c>
    </row>
    <row r="14" spans="1:5" s="43" customFormat="1" ht="30.75" thickBot="1" x14ac:dyDescent="0.3">
      <c r="A14" s="44" t="s">
        <v>515</v>
      </c>
      <c r="B14" s="45" t="s">
        <v>516</v>
      </c>
      <c r="C14" s="46">
        <v>96883.533590000006</v>
      </c>
      <c r="D14" s="46">
        <v>94297.360480000003</v>
      </c>
      <c r="E14" s="47">
        <v>97.330637091598675</v>
      </c>
    </row>
    <row r="15" spans="1:5" s="43" customFormat="1" ht="30.75" thickBot="1" x14ac:dyDescent="0.3">
      <c r="A15" s="44" t="s">
        <v>566</v>
      </c>
      <c r="B15" s="45" t="s">
        <v>567</v>
      </c>
      <c r="C15" s="46">
        <v>7542.5610500000003</v>
      </c>
      <c r="D15" s="46">
        <v>7363.2401799999998</v>
      </c>
      <c r="E15" s="47">
        <v>97.62254665475993</v>
      </c>
    </row>
    <row r="16" spans="1:5" s="43" customFormat="1" ht="75.75" thickBot="1" x14ac:dyDescent="0.3">
      <c r="A16" s="44" t="s">
        <v>583</v>
      </c>
      <c r="B16" s="45" t="s">
        <v>584</v>
      </c>
      <c r="C16" s="46">
        <v>50</v>
      </c>
      <c r="D16" s="46">
        <v>50</v>
      </c>
      <c r="E16" s="47">
        <v>100</v>
      </c>
    </row>
    <row r="17" spans="1:5" s="43" customFormat="1" ht="45.75" thickBot="1" x14ac:dyDescent="0.3">
      <c r="A17" s="44" t="s">
        <v>589</v>
      </c>
      <c r="B17" s="45" t="s">
        <v>590</v>
      </c>
      <c r="C17" s="46">
        <v>114724.61374</v>
      </c>
      <c r="D17" s="46">
        <v>114724.47085</v>
      </c>
      <c r="E17" s="47">
        <v>99.999875449569757</v>
      </c>
    </row>
    <row r="18" spans="1:5" s="43" customFormat="1" ht="75.75" thickBot="1" x14ac:dyDescent="0.3">
      <c r="A18" s="44" t="s">
        <v>603</v>
      </c>
      <c r="B18" s="45" t="s">
        <v>604</v>
      </c>
      <c r="C18" s="46">
        <v>2954.8782200000001</v>
      </c>
      <c r="D18" s="46">
        <v>2954.8782200000001</v>
      </c>
      <c r="E18" s="47">
        <v>100</v>
      </c>
    </row>
    <row r="19" spans="1:5" s="43" customFormat="1" ht="90.75" thickBot="1" x14ac:dyDescent="0.3">
      <c r="A19" s="44" t="s">
        <v>609</v>
      </c>
      <c r="B19" s="45" t="s">
        <v>610</v>
      </c>
      <c r="C19" s="46">
        <v>950.28</v>
      </c>
      <c r="D19" s="46">
        <v>947.64805000000001</v>
      </c>
      <c r="E19" s="47">
        <v>99.723034263585475</v>
      </c>
    </row>
    <row r="20" spans="1:5" ht="39" customHeight="1" x14ac:dyDescent="0.25">
      <c r="A20" s="48" t="s">
        <v>625</v>
      </c>
      <c r="B20" s="49"/>
      <c r="C20" s="50">
        <f>SUM(C22-C21)</f>
        <v>1481684.55993</v>
      </c>
      <c r="D20" s="50">
        <f>SUM(D22-D21)</f>
        <v>1397253.1000700002</v>
      </c>
      <c r="E20" s="51">
        <f>SUM(D20/C20*100)</f>
        <v>94.301657576563485</v>
      </c>
    </row>
    <row r="21" spans="1:5" ht="27" customHeight="1" thickBot="1" x14ac:dyDescent="0.3">
      <c r="A21" s="52" t="s">
        <v>622</v>
      </c>
      <c r="B21" s="53" t="s">
        <v>623</v>
      </c>
      <c r="C21" s="54">
        <v>16116.43454</v>
      </c>
      <c r="D21" s="54">
        <v>15809.30099</v>
      </c>
      <c r="E21" s="55">
        <v>98.094283513901829</v>
      </c>
    </row>
    <row r="22" spans="1:5" ht="19.5" customHeight="1" thickBot="1" x14ac:dyDescent="0.3">
      <c r="A22" s="56" t="s">
        <v>626</v>
      </c>
      <c r="B22" s="57"/>
      <c r="C22" s="58">
        <v>1497800.99447</v>
      </c>
      <c r="D22" s="58">
        <v>1413062.4010600001</v>
      </c>
      <c r="E22" s="59">
        <v>94.342466474327253</v>
      </c>
    </row>
    <row r="23" spans="1:5" ht="23.25" customHeight="1" x14ac:dyDescent="0.25">
      <c r="A23" s="60" t="s">
        <v>627</v>
      </c>
      <c r="B23" s="60"/>
      <c r="C23" s="61">
        <f>SUM(C20/C22*100)</f>
        <v>98.92399360131931</v>
      </c>
      <c r="D23" s="61">
        <f>SUM(D20/D22*100)</f>
        <v>98.881202912331361</v>
      </c>
      <c r="E23" s="62"/>
    </row>
    <row r="24" spans="1:5" x14ac:dyDescent="0.25">
      <c r="A24" s="71"/>
      <c r="B24" s="72"/>
      <c r="C24" s="72"/>
      <c r="D24" s="72"/>
      <c r="E24" s="72"/>
    </row>
    <row r="25" spans="1:5" x14ac:dyDescent="0.25">
      <c r="C25" s="42">
        <f>SUM(C7:C19)</f>
        <v>1481684.5599299998</v>
      </c>
      <c r="D25" s="42">
        <f>SUM(D7:D19)</f>
        <v>1397253.1000699999</v>
      </c>
    </row>
  </sheetData>
  <mergeCells count="5">
    <mergeCell ref="A1:E1"/>
    <mergeCell ref="A2:E2"/>
    <mergeCell ref="A3:E3"/>
    <mergeCell ref="A4:E4"/>
    <mergeCell ref="A24:E24"/>
  </mergeCells>
  <pageMargins left="0.7" right="0.7" top="0.75" bottom="0.75" header="0.3" footer="0.3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5"/>
  <sheetViews>
    <sheetView showGridLines="0" tabSelected="1" workbookViewId="0">
      <pane ySplit="6" topLeftCell="A18" activePane="bottomLeft" state="frozen"/>
      <selection pane="bottomLeft" activeCell="F19" sqref="F19"/>
    </sheetView>
  </sheetViews>
  <sheetFormatPr defaultRowHeight="15" x14ac:dyDescent="0.25"/>
  <cols>
    <col min="1" max="1" width="40.5703125" style="1" customWidth="1"/>
    <col min="2" max="2" width="14.42578125" style="1" customWidth="1"/>
    <col min="3" max="3" width="14.28515625" style="1" customWidth="1"/>
    <col min="4" max="16384" width="9.140625" style="1"/>
  </cols>
  <sheetData>
    <row r="1" spans="1:3" ht="57" customHeight="1" x14ac:dyDescent="0.25">
      <c r="A1" s="65" t="s">
        <v>624</v>
      </c>
      <c r="B1" s="66"/>
      <c r="C1" s="66"/>
    </row>
    <row r="2" spans="1:3" ht="17.25" customHeight="1" x14ac:dyDescent="0.25">
      <c r="A2" s="65"/>
      <c r="B2" s="66"/>
      <c r="C2" s="66"/>
    </row>
    <row r="3" spans="1:3" ht="20.25" hidden="1" customHeight="1" x14ac:dyDescent="0.25">
      <c r="A3" s="65" t="s">
        <v>0</v>
      </c>
      <c r="B3" s="66"/>
      <c r="C3" s="66"/>
    </row>
    <row r="4" spans="1:3" ht="15.2" customHeight="1" x14ac:dyDescent="0.25">
      <c r="A4" s="67" t="s">
        <v>1</v>
      </c>
      <c r="B4" s="68"/>
      <c r="C4" s="68"/>
    </row>
    <row r="5" spans="1:3" ht="38.25" customHeight="1" x14ac:dyDescent="0.25">
      <c r="A5" s="25" t="s">
        <v>2</v>
      </c>
      <c r="B5" s="26" t="s">
        <v>3</v>
      </c>
      <c r="C5" s="26" t="s">
        <v>5</v>
      </c>
    </row>
    <row r="6" spans="1:3" x14ac:dyDescent="0.25">
      <c r="A6" s="2" t="s">
        <v>7</v>
      </c>
      <c r="B6" s="3" t="s">
        <v>8</v>
      </c>
      <c r="C6" s="3" t="s">
        <v>10</v>
      </c>
    </row>
    <row r="7" spans="1:3" s="43" customFormat="1" ht="30.75" thickBot="1" x14ac:dyDescent="0.3">
      <c r="A7" s="44" t="s">
        <v>12</v>
      </c>
      <c r="B7" s="45" t="s">
        <v>13</v>
      </c>
      <c r="C7" s="63">
        <v>789365.2</v>
      </c>
    </row>
    <row r="8" spans="1:3" s="43" customFormat="1" ht="45.75" thickBot="1" x14ac:dyDescent="0.3">
      <c r="A8" s="44" t="s">
        <v>223</v>
      </c>
      <c r="B8" s="45" t="s">
        <v>224</v>
      </c>
      <c r="C8" s="63">
        <v>31003.599999999999</v>
      </c>
    </row>
    <row r="9" spans="1:3" s="43" customFormat="1" ht="30.75" thickBot="1" x14ac:dyDescent="0.3">
      <c r="A9" s="44" t="s">
        <v>247</v>
      </c>
      <c r="B9" s="45" t="s">
        <v>248</v>
      </c>
      <c r="C9" s="63">
        <v>117231.9</v>
      </c>
    </row>
    <row r="10" spans="1:3" s="43" customFormat="1" ht="30.75" thickBot="1" x14ac:dyDescent="0.3">
      <c r="A10" s="44" t="s">
        <v>321</v>
      </c>
      <c r="B10" s="45" t="s">
        <v>322</v>
      </c>
      <c r="C10" s="63">
        <v>8522.6</v>
      </c>
    </row>
    <row r="11" spans="1:3" s="43" customFormat="1" ht="45.75" thickBot="1" x14ac:dyDescent="0.3">
      <c r="A11" s="44" t="s">
        <v>357</v>
      </c>
      <c r="B11" s="45" t="s">
        <v>358</v>
      </c>
      <c r="C11" s="63">
        <v>393.3</v>
      </c>
    </row>
    <row r="12" spans="1:3" s="43" customFormat="1" ht="15.75" thickBot="1" x14ac:dyDescent="0.3">
      <c r="A12" s="44" t="s">
        <v>379</v>
      </c>
      <c r="B12" s="45" t="s">
        <v>380</v>
      </c>
      <c r="C12" s="63">
        <v>2757.4</v>
      </c>
    </row>
    <row r="13" spans="1:3" s="43" customFormat="1" ht="45.75" thickBot="1" x14ac:dyDescent="0.3">
      <c r="A13" s="44" t="s">
        <v>425</v>
      </c>
      <c r="B13" s="45" t="s">
        <v>426</v>
      </c>
      <c r="C13" s="63">
        <v>227641.5</v>
      </c>
    </row>
    <row r="14" spans="1:3" s="43" customFormat="1" ht="30.75" thickBot="1" x14ac:dyDescent="0.3">
      <c r="A14" s="44" t="s">
        <v>515</v>
      </c>
      <c r="B14" s="45" t="s">
        <v>516</v>
      </c>
      <c r="C14" s="63">
        <v>94297.4</v>
      </c>
    </row>
    <row r="15" spans="1:3" s="43" customFormat="1" ht="30.75" thickBot="1" x14ac:dyDescent="0.3">
      <c r="A15" s="44" t="s">
        <v>566</v>
      </c>
      <c r="B15" s="45" t="s">
        <v>567</v>
      </c>
      <c r="C15" s="63">
        <v>7363.2</v>
      </c>
    </row>
    <row r="16" spans="1:3" s="43" customFormat="1" ht="75.75" thickBot="1" x14ac:dyDescent="0.3">
      <c r="A16" s="44" t="s">
        <v>583</v>
      </c>
      <c r="B16" s="45" t="s">
        <v>584</v>
      </c>
      <c r="C16" s="63">
        <v>50</v>
      </c>
    </row>
    <row r="17" spans="1:3" s="43" customFormat="1" ht="45.75" thickBot="1" x14ac:dyDescent="0.3">
      <c r="A17" s="44" t="s">
        <v>589</v>
      </c>
      <c r="B17" s="45" t="s">
        <v>590</v>
      </c>
      <c r="C17" s="63">
        <v>114724.5</v>
      </c>
    </row>
    <row r="18" spans="1:3" s="43" customFormat="1" ht="75.75" thickBot="1" x14ac:dyDescent="0.3">
      <c r="A18" s="44" t="s">
        <v>603</v>
      </c>
      <c r="B18" s="45" t="s">
        <v>604</v>
      </c>
      <c r="C18" s="63">
        <v>2954.9</v>
      </c>
    </row>
    <row r="19" spans="1:3" s="43" customFormat="1" ht="90.75" thickBot="1" x14ac:dyDescent="0.3">
      <c r="A19" s="44" t="s">
        <v>609</v>
      </c>
      <c r="B19" s="45" t="s">
        <v>610</v>
      </c>
      <c r="C19" s="63">
        <v>947.6</v>
      </c>
    </row>
    <row r="20" spans="1:3" ht="39" customHeight="1" x14ac:dyDescent="0.25">
      <c r="A20" s="48" t="s">
        <v>625</v>
      </c>
      <c r="B20" s="49"/>
      <c r="C20" s="64">
        <f>SUM(C7:C19)</f>
        <v>1397253.0999999999</v>
      </c>
    </row>
    <row r="21" spans="1:3" ht="27" customHeight="1" thickBot="1" x14ac:dyDescent="0.3">
      <c r="A21" s="52" t="s">
        <v>622</v>
      </c>
      <c r="B21" s="53" t="s">
        <v>623</v>
      </c>
      <c r="C21" s="54">
        <v>15809.30099</v>
      </c>
    </row>
    <row r="22" spans="1:3" ht="19.5" customHeight="1" thickBot="1" x14ac:dyDescent="0.3">
      <c r="A22" s="56" t="s">
        <v>626</v>
      </c>
      <c r="B22" s="57"/>
      <c r="C22" s="58">
        <v>1413062.4010600001</v>
      </c>
    </row>
    <row r="23" spans="1:3" ht="23.25" customHeight="1" x14ac:dyDescent="0.25">
      <c r="A23" s="60" t="s">
        <v>627</v>
      </c>
      <c r="B23" s="60"/>
      <c r="C23" s="61">
        <f>SUM(C20/C22*100)</f>
        <v>98.881202907377556</v>
      </c>
    </row>
    <row r="24" spans="1:3" x14ac:dyDescent="0.25">
      <c r="A24" s="71"/>
      <c r="B24" s="72"/>
      <c r="C24" s="72"/>
    </row>
    <row r="25" spans="1:3" x14ac:dyDescent="0.25">
      <c r="C25" s="42">
        <f>SUM(C7:C19)</f>
        <v>1397253.0999999999</v>
      </c>
    </row>
  </sheetData>
  <mergeCells count="5">
    <mergeCell ref="A1:C1"/>
    <mergeCell ref="A2:C2"/>
    <mergeCell ref="A3:C3"/>
    <mergeCell ref="A4:C4"/>
    <mergeCell ref="A24:C24"/>
  </mergeCells>
  <pageMargins left="0.7" right="0.7" top="0.75" bottom="0.75" header="0.3" footer="0.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MAKET_GENERATOR&lt;/Code&gt;&#10;  &lt;ObjectCode&gt;MAKET_GENERATOR&lt;/ObjectCode&gt;&#10;  &lt;DocName&gt;Отчет об исполнении бюджета по МП Вавож&lt;/DocName&gt;&#10;  &lt;VariantName&gt;Отчет об исполнении бюджета по МП Вавож&lt;/VariantName&gt;&#10;  &lt;VariantLink xsi:nil=&quot;true&quot; /&gt;&#10;  &lt;ReportCode&gt;MAKET_e5898a04_88a6_4568_9cb5_44a3740cdf7f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3A18D3D-EBF3-4713-8949-3F89354193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Документ</vt:lpstr>
      <vt:lpstr>коротко</vt:lpstr>
      <vt:lpstr>коротко (2)</vt:lpstr>
      <vt:lpstr>Документ!Заголовки_для_печати</vt:lpstr>
      <vt:lpstr>коротко!Заголовки_для_печати</vt:lpstr>
      <vt:lpstr>'коротко (2)'!Заголовки_для_печати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03_SHNA\Пользователь</dc:creator>
  <cp:lastModifiedBy>Пользователь</cp:lastModifiedBy>
  <dcterms:created xsi:type="dcterms:W3CDTF">2025-02-14T06:10:37Z</dcterms:created>
  <dcterms:modified xsi:type="dcterms:W3CDTF">2025-02-28T10:41:06Z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по МП Вавож</vt:lpwstr>
  </property>
  <property fmtid="{D5CDD505-2E9C-101B-9397-08002B2CF9AE}" pid="3" name="Название отчета">
    <vt:lpwstr>Отчет об исполнении бюджета по МП Вавож.xlsx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24.1.1241.1516703085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шишкина_03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