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2995" windowHeight="9540"/>
  </bookViews>
  <sheets>
    <sheet name="21дек2022" sheetId="1" r:id="rId1"/>
  </sheets>
  <calcPr calcId="144525"/>
</workbook>
</file>

<file path=xl/calcChain.xml><?xml version="1.0" encoding="utf-8"?>
<calcChain xmlns="http://schemas.openxmlformats.org/spreadsheetml/2006/main">
  <c r="A69" i="1" l="1"/>
  <c r="A66" i="1"/>
  <c r="A57" i="1"/>
</calcChain>
</file>

<file path=xl/comments1.xml><?xml version="1.0" encoding="utf-8"?>
<comments xmlns="http://schemas.openxmlformats.org/spreadsheetml/2006/main">
  <authors>
    <author>Автор</author>
  </authors>
  <commentList>
    <comment ref="A10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3507+дотация1872,18148-1825,2воздух-254кредит на д/сад</t>
        </r>
      </text>
    </comment>
  </commentList>
</comments>
</file>

<file path=xl/sharedStrings.xml><?xml version="1.0" encoding="utf-8"?>
<sst xmlns="http://schemas.openxmlformats.org/spreadsheetml/2006/main" count="97" uniqueCount="93">
  <si>
    <t>ПОЯСНИТЕЛЬНАЯ ЗАПИСКА</t>
  </si>
  <si>
    <t>к проекту решения Совета депутатов муниципального образования «Муниципальный округ Вавожский район Удмуртской Республики»  «О внесении изменений в решение Совета депутатов муниципального образования «Муниципальный округ Вавожский район Удмуртской Республики» от 17 декабря 2021 года №61 «О бюджете муниципального образования «Муниципальный округ Вавожский район Удмуртской Республики» на 2022 год и на плановый период 2023 и 2024 годов»</t>
  </si>
  <si>
    <r>
      <t xml:space="preserve">        Бюджет муниципального образования «Муниципальный округ Вавожский район Удмуртской Республики» </t>
    </r>
    <r>
      <rPr>
        <b/>
        <sz val="12"/>
        <color theme="1"/>
        <rFont val="Times New Roman"/>
        <family val="1"/>
        <charset val="204"/>
      </rPr>
      <t>на 2022</t>
    </r>
    <r>
      <rPr>
        <sz val="12"/>
        <color theme="1"/>
        <rFont val="Times New Roman"/>
        <family val="1"/>
        <charset val="204"/>
      </rPr>
      <t xml:space="preserve"> год по доходной части увеличен на сумму </t>
    </r>
    <r>
      <rPr>
        <b/>
        <sz val="12"/>
        <color theme="1"/>
        <rFont val="Times New Roman"/>
        <family val="1"/>
        <charset val="204"/>
      </rPr>
      <t>118886,71387</t>
    </r>
    <r>
      <rPr>
        <sz val="12"/>
        <color theme="1"/>
        <rFont val="Times New Roman"/>
        <family val="1"/>
        <charset val="204"/>
      </rPr>
      <t xml:space="preserve"> тыс.рублей, из них:</t>
    </r>
  </si>
  <si>
    <t>за счет увеличения плана налоговых и неналоговых доходов в сумме 4596,04992 тыс.рублей, в том числе :</t>
  </si>
  <si>
    <t>Доходы от уплаты акцизов на дизельное топливо</t>
  </si>
  <si>
    <t>Прочие доходы от компенсации затрат (возврат налога на имущество УНО в сумме 10,19198т.р., возмещение отчислений ФСС: в ЦКО 7,373т.р., в УНО 26,76082т.р., в д/с "Солнышко" с. Н-Котья 2,445 т.р., в д/с "Улыбка" с. Водзимонье 1,858т.р., в Брызгаловской ООШ 9,038 т.р. и возмещение расходов за уплату госпошлины д/с "Солнышко" с. Н-Котья в сумме 2,0 т.р.)</t>
  </si>
  <si>
    <t>Доходы от продажи материальных активов (сдача металлолома в ЦКО -18,358 т.р. и в Брызгаловской ООШ - 19,728т.р. )</t>
  </si>
  <si>
    <t xml:space="preserve">Пени, уплаченные поставщиком за просрочку исполнения работ в д/с "Колосок" д. Г-Пудга в сумме 4,18924 т.р. и в "Вавожский ЦОО" в сумме 1,93333 т.р.    </t>
  </si>
  <si>
    <t>Платежи в целях возмещения убытков, причиненных уклонением от заключения контракта в д/с "Колосок" д. Г-Пудга</t>
  </si>
  <si>
    <t>Средства самообложения граждан, зачисляемые в бюджеты муниципальных округов</t>
  </si>
  <si>
    <t>за счет увеличения плана безвозмездных поступлений в сумме 114290,66395 тыс. рублей, в том числе:</t>
  </si>
  <si>
    <t>дотации на поддержку мер по обеспечению сбалансированности бюджетов +3242,83260 тыс.рублей :</t>
  </si>
  <si>
    <t>Дотация на организацию питания обучающихся в образовательных учреждениях Вавожского района</t>
  </si>
  <si>
    <t>дотация на создание, оборудование противопожарных минерализованных полос</t>
  </si>
  <si>
    <t>дотация на осуществление мероприятий  по  обеспечению безопасности людей  на водных объектах, охране их жизни и здоровья</t>
  </si>
  <si>
    <t>Дотация на подготовку к отопительному сезону передана Управлению образования (800тыс.руб) и Отделу культуры (200тыс.руб.)</t>
  </si>
  <si>
    <t>Дотация на санитарно-эпидемиологические мероприятия при организации отдыха и оздоровления детей</t>
  </si>
  <si>
    <t>прочие дотации бюджетам муниципаальных округов +800,0 тыс.рублей :</t>
  </si>
  <si>
    <t>дотация по результатам конкурса "Лучшие муниципальные проекты". Средства направлены на приобретение тренажеров в с.Какмож, устройство искусственного освещения спортивной площадки у ФОК "Здоровье", устройство спортивно-игровой площадки в д.Чудзялуд.</t>
  </si>
  <si>
    <t>субсидии  +2535,20901 тыс.рублей:</t>
  </si>
  <si>
    <t>уменьшение субсидии на реализацию мероприятий по обеспечению жильем молодых семей</t>
  </si>
  <si>
    <t>субсидии на осуществление кап. ремонта объектов муниц.собственности</t>
  </si>
  <si>
    <t>субсидии на реализацию мероприятий в области поддержки и развития коммунального хозяйства</t>
  </si>
  <si>
    <t>уменьшение субсидии на содержание автомобильных дорог местного значения, по которым проходят маршруты школьных автобусов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</si>
  <si>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</t>
  </si>
  <si>
    <t>субсидия на реализацию мероприятий в области энергосбережения</t>
  </si>
  <si>
    <t>субсидии на организацию питания обучающихся муниципальных общеобразовательных организаций</t>
  </si>
  <si>
    <t>субвенции +71872,40 тыс.рублей</t>
  </si>
  <si>
    <t>субвенции  на обеспечение гос. гарантий реализации прав на получение общедоступного и бесплатного общего образования в муниципальных образовательных организациях</t>
  </si>
  <si>
    <t>субвенции  на обеспечение гос.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</si>
  <si>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осуществление отдельных гос. полномочий по созданию и организации деятельности комиссий по делам несовершеннолетних и защите их прав</t>
  </si>
  <si>
    <t>субвенции  на осуществление отдельных гос. полномочий Удмуртской Республики в области архивного дела</t>
  </si>
  <si>
    <t>субвенции  на осуществление отдельных гос. полномочий Удмуртской Республики по государственному жилищному надзору и лицензионному контролю</t>
  </si>
  <si>
    <t>субвенции  на осуществление передаваемых отдельных гос. полномочий Удмуртской Республики по  по обеспечению жилыми помещениями детей-сирот и детей, оставшихся без попечения родителей, за исключением расходов на  осуществление деятельности специалистов</t>
  </si>
  <si>
    <t>субвенции  на  осуществление деятельности специалистов, осуществляющих государственные полномо- чия по обеспечению жилыми помещениями детей-сирот и детей, оставшихся без попечения родителей</t>
  </si>
  <si>
    <t xml:space="preserve">субвенции на осуществление первичного воинского учета </t>
  </si>
  <si>
    <t>межбюджетные трансферты +38139,92390 тыс.рублей</t>
  </si>
  <si>
    <t>трансферт на ежемесячное денежное вознаграждение за классное руководство педагогическим работникам</t>
  </si>
  <si>
    <t>трансферт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</si>
  <si>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трансферт за счет средств резервного фонда Правительства Удмуртской Республики в целях поощрения муниципальных образований</t>
  </si>
  <si>
    <t>трансферт на функционирование центров образования цифрового и гуманитарного профилей «Точка роста»</t>
  </si>
  <si>
    <t>трансферт за счет средств резервного фонда Правительства Удмуртской Республики на ограждение участка Молодёжного центра "Югдон" с установкой детских игровых комплексов и устройство травмобезопасного покрытия из резиновой крошки на готовое основание спортивной площадки в МБОУ "Вавожская СОШ"</t>
  </si>
  <si>
    <t xml:space="preserve">трансферт на реализацию проектов молодежного инициативного бюджетирования </t>
  </si>
  <si>
    <t>трансферт на обеспечение антитеррористической защищенности образовательных учреждений Вавожского района</t>
  </si>
  <si>
    <t>трансферт за счет средств резервного фонда Правительства Удмуртской Республики на поощрение муниципальных управленческих команд УР по итогам 2021 года</t>
  </si>
  <si>
    <t>трансферты на реализацию проектов с участием средств самообложения граждан</t>
  </si>
  <si>
    <t>трансферт на проведение тестирования выполнения нормативов комплекса ГТО</t>
  </si>
  <si>
    <t>трансферт на приобретение кресел в зрительный зал Г-Пудгинского СДК</t>
  </si>
  <si>
    <t>прочие безвозмездные поступления   -2299,70156 тыс.руб.</t>
  </si>
  <si>
    <t>уменьшение прочих поступлений в связи с предоставлением бюджетного кредита и снижением процентных платежей</t>
  </si>
  <si>
    <t xml:space="preserve">         Бюджет муниципального образования «Муниципальный округ Вавожский район Удмуртской Республики» на 2022 год по расходной части  в целом  увеличен на сумму 121810,68787 тыс. рублей. Изменение за счет:</t>
  </si>
  <si>
    <t>увеличения плана налоговых и неналоговых доходов</t>
  </si>
  <si>
    <t>увеличения безвозмездных поступлений</t>
  </si>
  <si>
    <t>переходящих остатков собственных средств на 01.01.2022 г.</t>
  </si>
  <si>
    <t>Сумма 2923,974 тыс.рублей из остатка собственных средств на 01.01.2022 года направлена по постановлениям Администрации МО «Муниципальный округ Вавожский район Удмуртской Республики» :</t>
  </si>
  <si>
    <t>Администрации МО "Муниципальный округ Вавожский район Удмуртской Республики" на:</t>
  </si>
  <si>
    <t>мероприятия по муниципальной программе «Социальная поддержка населения»</t>
  </si>
  <si>
    <t>восстановление расходов на доп. работы при строительстве здания школы в д. Большое Волково, проведение гос. экспертизы проектной документации, корректировку ПСД</t>
  </si>
  <si>
    <t>Управлению образования МО "Муниципальный округ Вавожский район Удмуртской Республики" на:</t>
  </si>
  <si>
    <t>подготовку к учебному году и отопительному периоду в образовательных учреждениях</t>
  </si>
  <si>
    <t>устройство основания площадки на территории МДОУ д/с " Улыбка" с. Вавож для реализации проекта инициативного бюджетирования</t>
  </si>
  <si>
    <t>обеспечение деятельности образовательных учреждений Вавожского района (участие ДЮСШ в турнире по шашкам в г.Самара 19,4тыс.руб., подвоз первоклассников в цирк 39,8тыс.руб., оплату коммунальных услуг Большеволковской СОШ 184,2тыс.руб.)</t>
  </si>
  <si>
    <t>устройство основания и приобретение резинового покрытия на спортивную площадку ГТО на территории Н-Котьинской ООШ</t>
  </si>
  <si>
    <t>Отделу культуры  МО "Муниципальный округ Вавожский район Удмуртской Республики" на:</t>
  </si>
  <si>
    <t>проведение районных мероприятий МАУ РЦ «Югдон»: день молодежи, туристический слет</t>
  </si>
  <si>
    <t>обеспечение деятельности МАУ РЦ «Югдон», в т.ч. поощрение призеров республиканских летних сельских спортивных игр</t>
  </si>
  <si>
    <t>проведение мероприятий</t>
  </si>
  <si>
    <t>приобретение костюмов для ансамбля "Гуждор"</t>
  </si>
  <si>
    <t>ремонт отмостки РДК</t>
  </si>
  <si>
    <t xml:space="preserve">При внесенных изменениях  в расходную часть бюджета муниципального образования «Муниципальный округ Вавожский район Удмуртской Республики» дефицит бюджета изменился и составляет 24187,09587 тыс. рублей. </t>
  </si>
  <si>
    <r>
      <t xml:space="preserve">        Бюджет муниципального образования «Муниципальный округ Вавожский район Удмуртской Республики»</t>
    </r>
    <r>
      <rPr>
        <b/>
        <sz val="12"/>
        <color theme="1"/>
        <rFont val="Times New Roman"/>
        <family val="1"/>
        <charset val="204"/>
      </rPr>
      <t xml:space="preserve"> на 2023 </t>
    </r>
    <r>
      <rPr>
        <sz val="12"/>
        <color theme="1"/>
        <rFont val="Times New Roman"/>
        <family val="1"/>
        <charset val="204"/>
      </rPr>
      <t xml:space="preserve">год по доходной части увеличен на сумму </t>
    </r>
    <r>
      <rPr>
        <b/>
        <sz val="12"/>
        <color theme="1"/>
        <rFont val="Times New Roman"/>
        <family val="1"/>
        <charset val="204"/>
      </rPr>
      <t>58268,91272</t>
    </r>
    <r>
      <rPr>
        <sz val="12"/>
        <color theme="1"/>
        <rFont val="Times New Roman"/>
        <family val="1"/>
        <charset val="204"/>
      </rPr>
      <t xml:space="preserve"> тыс.рублей, из них:</t>
    </r>
  </si>
  <si>
    <t>за счет увеличения плана безвозмездных поступлений в сумме 58268,91272 тыс. рублей, в том числе:</t>
  </si>
  <si>
    <t>субсидии  +6445,71272 тыс.рублей:</t>
  </si>
  <si>
    <t>субсидии на софинансирование капитальных вложений в объекты муниципальной собственности</t>
  </si>
  <si>
    <t>субсидия на мероприятия в области использования и охраны водных объектов</t>
  </si>
  <si>
    <t>субсидия на реализацию программ формирования современной городской среды</t>
  </si>
  <si>
    <t>субсидии на содержание автомобильных дорог местного значения, по которым проходят маршруты школьных автобусов</t>
  </si>
  <si>
    <t>межбюджетные трансферты +51823,2 тыс.рублей</t>
  </si>
  <si>
    <r>
      <t xml:space="preserve">        Бюджет муниципального образования «Муниципальный округ Вавожский район Удмуртской Республики» </t>
    </r>
    <r>
      <rPr>
        <b/>
        <sz val="12"/>
        <color theme="1"/>
        <rFont val="Times New Roman"/>
        <family val="1"/>
        <charset val="204"/>
      </rPr>
      <t>на 2024</t>
    </r>
    <r>
      <rPr>
        <sz val="12"/>
        <color theme="1"/>
        <rFont val="Times New Roman"/>
        <family val="1"/>
        <charset val="204"/>
      </rPr>
      <t xml:space="preserve"> год по доходной части увеличен на сумму </t>
    </r>
    <r>
      <rPr>
        <b/>
        <sz val="12"/>
        <color theme="1"/>
        <rFont val="Times New Roman"/>
        <family val="1"/>
        <charset val="204"/>
      </rPr>
      <t>15104,21968</t>
    </r>
    <r>
      <rPr>
        <sz val="12"/>
        <color theme="1"/>
        <rFont val="Times New Roman"/>
        <family val="1"/>
        <charset val="204"/>
      </rPr>
      <t xml:space="preserve"> тыс.рублей, из них:</t>
    </r>
  </si>
  <si>
    <t>за счет увеличения плана безвозмездных поступлений в сумме 15104,21968 тыс. рублей, в том числе:</t>
  </si>
  <si>
    <t>субсидии  +460,61968 тыс.рублей:</t>
  </si>
  <si>
    <t>уменьшения субсидии на мероприятия в области использования и охраны водных объектов</t>
  </si>
  <si>
    <t>уменьшения субсидии на реализацию программ формирования современной городской среды</t>
  </si>
  <si>
    <t>межбюджетные трансферты +14643,60 тыс.рублей</t>
  </si>
  <si>
    <t xml:space="preserve">         Бюджет муниципального образования «Муниципальный округ Вавожский район Удмуртской Республики» на 2023 и 2024 годы по расходной части  соответственно  увеличен на 58268,91272 тыс. рублей. и 15104,21968тыс.рублей за счет безвозмездных поступлений.</t>
  </si>
  <si>
    <t xml:space="preserve">      В связи с получением бюджетного кредита в сумме 50013,5 тыс. рублей вносятся изменения:</t>
  </si>
  <si>
    <t xml:space="preserve">  в программу муниципальных внутренних заимствований на 2022 год и программу муниципальных внутренних заимствований на плановый период 2023 и 2024 годов (приложения № 13 и №14);</t>
  </si>
  <si>
    <t xml:space="preserve">      в пункты решения о бюджете, затрагивающие объем расходов на обслуживание муниципального долга в 2022, 2023 и 2024 годах.</t>
  </si>
  <si>
    <t>Бюджетные ассигнования дорожного фонда муниципального образования с учетом дополнительно поступивших акцизов и взносов на проекты с участием средств самообложения граждан составили 38453,24173тыс.рублей</t>
  </si>
  <si>
    <t>Начальник Управления финансов Администрации</t>
  </si>
  <si>
    <t>муниципального образования "Муниципальный округ</t>
  </si>
  <si>
    <t>Вавожский район Удмуртской Республики"                                                               М.В.Антипина</t>
  </si>
  <si>
    <t xml:space="preserve">     Объем расходов на обслуживание муниципального  долга муниципального образования «Муниципальный округ Вавожский район Удмуртской Республики» в 2022 году учтен в размере  2171,94518 тыс. рублей, в 2023 и 2024 годах по 50,0135тыс.рублей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</si>
</sst>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/>
    <xf numFmtId="164" fontId="5" fillId="0" borderId="1" xfId="0" applyNumberFormat="1" applyFont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0" borderId="2" xfId="0" applyFont="1" applyFill="1" applyBorder="1"/>
    <xf numFmtId="0" fontId="5" fillId="0" borderId="1" xfId="0" applyFont="1" applyFill="1" applyBorder="1" applyAlignment="1">
      <alignment wrapText="1"/>
    </xf>
    <xf numFmtId="164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 applyAlignment="1">
      <alignment horizontal="left" vertical="center" wrapText="1"/>
    </xf>
    <xf numFmtId="164" fontId="5" fillId="0" borderId="1" xfId="0" applyNumberFormat="1" applyFont="1" applyBorder="1"/>
    <xf numFmtId="0" fontId="3" fillId="0" borderId="1" xfId="0" applyFont="1" applyBorder="1"/>
    <xf numFmtId="164" fontId="5" fillId="0" borderId="1" xfId="0" applyNumberFormat="1" applyFont="1" applyFill="1" applyBorder="1"/>
    <xf numFmtId="164" fontId="5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164" fontId="5" fillId="0" borderId="5" xfId="0" applyNumberFormat="1" applyFont="1" applyFill="1" applyBorder="1" applyAlignment="1">
      <alignment vertical="center"/>
    </xf>
    <xf numFmtId="0" fontId="0" fillId="0" borderId="1" xfId="0" applyFill="1" applyBorder="1"/>
    <xf numFmtId="0" fontId="5" fillId="0" borderId="0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2" fontId="5" fillId="2" borderId="0" xfId="0" applyNumberFormat="1" applyFont="1" applyFill="1"/>
    <xf numFmtId="164" fontId="5" fillId="2" borderId="0" xfId="0" applyNumberFormat="1" applyFont="1" applyFill="1" applyBorder="1"/>
    <xf numFmtId="0" fontId="5" fillId="0" borderId="0" xfId="0" applyFont="1" applyBorder="1"/>
    <xf numFmtId="0" fontId="3" fillId="0" borderId="0" xfId="0" applyFont="1"/>
    <xf numFmtId="0" fontId="0" fillId="0" borderId="0" xfId="0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111"/>
  <sheetViews>
    <sheetView tabSelected="1" topLeftCell="B97" zoomScaleNormal="100" workbookViewId="0">
      <selection activeCell="B112" sqref="B112"/>
    </sheetView>
  </sheetViews>
  <sheetFormatPr defaultRowHeight="15" x14ac:dyDescent="0.25"/>
  <cols>
    <col min="1" max="1" width="12.7109375" customWidth="1"/>
    <col min="2" max="2" width="96.5703125" customWidth="1"/>
  </cols>
  <sheetData>
    <row r="1" spans="1:2" ht="16.5" x14ac:dyDescent="0.25">
      <c r="A1" s="41" t="s">
        <v>0</v>
      </c>
      <c r="B1" s="41"/>
    </row>
    <row r="2" spans="1:2" ht="84" customHeight="1" x14ac:dyDescent="0.25">
      <c r="A2" s="42" t="s">
        <v>1</v>
      </c>
      <c r="B2" s="42"/>
    </row>
    <row r="3" spans="1:2" ht="11.25" customHeight="1" x14ac:dyDescent="0.25">
      <c r="A3" s="1"/>
    </row>
    <row r="4" spans="1:2" ht="31.5" customHeight="1" x14ac:dyDescent="0.25">
      <c r="A4" s="40" t="s">
        <v>2</v>
      </c>
      <c r="B4" s="40"/>
    </row>
    <row r="5" spans="1:2" ht="18.75" customHeight="1" x14ac:dyDescent="0.25">
      <c r="A5" s="2" t="s">
        <v>3</v>
      </c>
      <c r="B5" s="2"/>
    </row>
    <row r="6" spans="1:2" ht="23.25" customHeight="1" x14ac:dyDescent="0.25">
      <c r="A6" s="3">
        <v>2400</v>
      </c>
      <c r="B6" s="4" t="s">
        <v>4</v>
      </c>
    </row>
    <row r="7" spans="1:2" ht="57.75" customHeight="1" x14ac:dyDescent="0.25">
      <c r="A7" s="5">
        <v>59.666800000000002</v>
      </c>
      <c r="B7" s="4" t="s">
        <v>5</v>
      </c>
    </row>
    <row r="8" spans="1:2" ht="33" customHeight="1" x14ac:dyDescent="0.25">
      <c r="A8" s="5">
        <v>38.085999999999999</v>
      </c>
      <c r="B8" s="4" t="s">
        <v>6</v>
      </c>
    </row>
    <row r="9" spans="1:2" ht="32.25" customHeight="1" x14ac:dyDescent="0.25">
      <c r="A9" s="5">
        <v>6.1225699999999996</v>
      </c>
      <c r="B9" s="4" t="s">
        <v>7</v>
      </c>
    </row>
    <row r="10" spans="1:2" ht="28.5" customHeight="1" x14ac:dyDescent="0.25">
      <c r="A10" s="5">
        <v>5.2365500000000003</v>
      </c>
      <c r="B10" s="4" t="s">
        <v>8</v>
      </c>
    </row>
    <row r="11" spans="1:2" ht="18" customHeight="1" x14ac:dyDescent="0.25">
      <c r="A11" s="3">
        <v>2086.9380000000001</v>
      </c>
      <c r="B11" s="4" t="s">
        <v>9</v>
      </c>
    </row>
    <row r="12" spans="1:2" ht="15.75" x14ac:dyDescent="0.25">
      <c r="A12" s="2" t="s">
        <v>10</v>
      </c>
      <c r="B12" s="6"/>
    </row>
    <row r="13" spans="1:2" x14ac:dyDescent="0.25">
      <c r="A13" s="7" t="s">
        <v>11</v>
      </c>
      <c r="B13" s="6"/>
    </row>
    <row r="14" spans="1:2" x14ac:dyDescent="0.25">
      <c r="A14" s="5">
        <v>521.35500000000002</v>
      </c>
      <c r="B14" s="8" t="s">
        <v>12</v>
      </c>
    </row>
    <row r="15" spans="1:2" x14ac:dyDescent="0.25">
      <c r="A15" s="5">
        <v>1413</v>
      </c>
      <c r="B15" s="9" t="s">
        <v>13</v>
      </c>
    </row>
    <row r="16" spans="1:2" ht="27.75" customHeight="1" x14ac:dyDescent="0.25">
      <c r="A16" s="5">
        <v>200</v>
      </c>
      <c r="B16" s="4" t="s">
        <v>14</v>
      </c>
    </row>
    <row r="17" spans="1:2" ht="30.75" customHeight="1" x14ac:dyDescent="0.25">
      <c r="A17" s="5">
        <v>1000</v>
      </c>
      <c r="B17" s="10" t="s">
        <v>15</v>
      </c>
    </row>
    <row r="18" spans="1:2" x14ac:dyDescent="0.25">
      <c r="A18" s="5">
        <v>108.4776</v>
      </c>
      <c r="B18" s="11" t="s">
        <v>16</v>
      </c>
    </row>
    <row r="19" spans="1:2" x14ac:dyDescent="0.25">
      <c r="A19" s="7" t="s">
        <v>17</v>
      </c>
      <c r="B19" s="12"/>
    </row>
    <row r="20" spans="1:2" ht="45" x14ac:dyDescent="0.25">
      <c r="A20" s="3">
        <v>800</v>
      </c>
      <c r="B20" s="4" t="s">
        <v>18</v>
      </c>
    </row>
    <row r="21" spans="1:2" x14ac:dyDescent="0.25">
      <c r="A21" s="7" t="s">
        <v>19</v>
      </c>
      <c r="B21" s="6"/>
    </row>
    <row r="22" spans="1:2" x14ac:dyDescent="0.25">
      <c r="A22" s="5">
        <v>-37.690989999999999</v>
      </c>
      <c r="B22" s="4" t="s">
        <v>20</v>
      </c>
    </row>
    <row r="23" spans="1:2" x14ac:dyDescent="0.25">
      <c r="A23" s="5">
        <v>110.8</v>
      </c>
      <c r="B23" s="4" t="s">
        <v>21</v>
      </c>
    </row>
    <row r="24" spans="1:2" ht="20.25" customHeight="1" x14ac:dyDescent="0.25">
      <c r="A24" s="5">
        <v>822.5</v>
      </c>
      <c r="B24" s="4" t="s">
        <v>22</v>
      </c>
    </row>
    <row r="25" spans="1:2" ht="30" x14ac:dyDescent="0.25">
      <c r="A25" s="5">
        <v>-20.6</v>
      </c>
      <c r="B25" s="4" t="s">
        <v>23</v>
      </c>
    </row>
    <row r="26" spans="1:2" ht="45" x14ac:dyDescent="0.25">
      <c r="A26" s="5">
        <v>32.799999999999997</v>
      </c>
      <c r="B26" s="4" t="s">
        <v>24</v>
      </c>
    </row>
    <row r="27" spans="1:2" x14ac:dyDescent="0.25">
      <c r="A27" s="5">
        <v>697.8</v>
      </c>
      <c r="B27" s="4" t="s">
        <v>25</v>
      </c>
    </row>
    <row r="28" spans="1:2" x14ac:dyDescent="0.25">
      <c r="A28" s="5">
        <v>929.6</v>
      </c>
      <c r="B28" s="4" t="s">
        <v>26</v>
      </c>
    </row>
    <row r="29" spans="1:2" x14ac:dyDescent="0.25">
      <c r="A29" s="7" t="s">
        <v>27</v>
      </c>
      <c r="B29" s="6"/>
    </row>
    <row r="30" spans="1:2" ht="30" x14ac:dyDescent="0.25">
      <c r="A30" s="5">
        <v>46331.199999999997</v>
      </c>
      <c r="B30" s="10" t="s">
        <v>28</v>
      </c>
    </row>
    <row r="31" spans="1:2" ht="30" x14ac:dyDescent="0.25">
      <c r="A31" s="5">
        <v>25270.5</v>
      </c>
      <c r="B31" s="10" t="s">
        <v>29</v>
      </c>
    </row>
    <row r="32" spans="1:2" ht="30" x14ac:dyDescent="0.25">
      <c r="A32" s="5">
        <v>36.700000000000003</v>
      </c>
      <c r="B32" s="10" t="s">
        <v>30</v>
      </c>
    </row>
    <row r="33" spans="1:2" ht="30" x14ac:dyDescent="0.25">
      <c r="A33" s="5">
        <v>13.3</v>
      </c>
      <c r="B33" s="10" t="s">
        <v>31</v>
      </c>
    </row>
    <row r="34" spans="1:2" ht="30" x14ac:dyDescent="0.25">
      <c r="A34" s="5">
        <v>10</v>
      </c>
      <c r="B34" s="10" t="s">
        <v>32</v>
      </c>
    </row>
    <row r="35" spans="1:2" ht="45" x14ac:dyDescent="0.25">
      <c r="A35" s="5">
        <v>50</v>
      </c>
      <c r="B35" s="10" t="s">
        <v>33</v>
      </c>
    </row>
    <row r="36" spans="1:2" ht="35.25" customHeight="1" x14ac:dyDescent="0.25">
      <c r="A36" s="5">
        <v>12.6</v>
      </c>
      <c r="B36" s="10" t="s">
        <v>34</v>
      </c>
    </row>
    <row r="37" spans="1:2" x14ac:dyDescent="0.25">
      <c r="A37" s="5">
        <v>148.1</v>
      </c>
      <c r="B37" s="10" t="s">
        <v>35</v>
      </c>
    </row>
    <row r="38" spans="1:2" x14ac:dyDescent="0.25">
      <c r="A38" s="7" t="s">
        <v>36</v>
      </c>
      <c r="B38" s="6"/>
    </row>
    <row r="39" spans="1:2" ht="30" x14ac:dyDescent="0.25">
      <c r="A39" s="3">
        <v>335.4</v>
      </c>
      <c r="B39" s="10" t="s">
        <v>37</v>
      </c>
    </row>
    <row r="40" spans="1:2" ht="30" x14ac:dyDescent="0.25">
      <c r="A40" s="3">
        <v>13673.78</v>
      </c>
      <c r="B40" s="10" t="s">
        <v>38</v>
      </c>
    </row>
    <row r="41" spans="1:2" ht="30" x14ac:dyDescent="0.25">
      <c r="A41" s="3">
        <v>3480.7</v>
      </c>
      <c r="B41" s="4" t="s">
        <v>39</v>
      </c>
    </row>
    <row r="42" spans="1:2" ht="16.5" customHeight="1" x14ac:dyDescent="0.25">
      <c r="A42" s="3">
        <v>863.4</v>
      </c>
      <c r="B42" s="10" t="s">
        <v>40</v>
      </c>
    </row>
    <row r="43" spans="1:2" ht="60" x14ac:dyDescent="0.25">
      <c r="A43" s="3">
        <v>1000</v>
      </c>
      <c r="B43" s="4" t="s">
        <v>41</v>
      </c>
    </row>
    <row r="44" spans="1:2" x14ac:dyDescent="0.25">
      <c r="A44" s="5">
        <v>895.64099999999996</v>
      </c>
      <c r="B44" s="10" t="s">
        <v>42</v>
      </c>
    </row>
    <row r="45" spans="1:2" ht="30" x14ac:dyDescent="0.25">
      <c r="A45" s="3">
        <v>6539.7</v>
      </c>
      <c r="B45" s="10" t="s">
        <v>43</v>
      </c>
    </row>
    <row r="46" spans="1:2" ht="30" x14ac:dyDescent="0.25">
      <c r="A46" s="3">
        <v>2327.3440000000001</v>
      </c>
      <c r="B46" s="4" t="s">
        <v>44</v>
      </c>
    </row>
    <row r="47" spans="1:2" x14ac:dyDescent="0.25">
      <c r="A47" s="5">
        <v>8360.8140000000003</v>
      </c>
      <c r="B47" s="13" t="s">
        <v>45</v>
      </c>
    </row>
    <row r="48" spans="1:2" x14ac:dyDescent="0.25">
      <c r="A48" s="5">
        <v>63.1449</v>
      </c>
      <c r="B48" s="10" t="s">
        <v>46</v>
      </c>
    </row>
    <row r="49" spans="1:2" x14ac:dyDescent="0.25">
      <c r="A49" s="5">
        <v>600</v>
      </c>
      <c r="B49" s="4" t="s">
        <v>47</v>
      </c>
    </row>
    <row r="50" spans="1:2" x14ac:dyDescent="0.25">
      <c r="A50" s="7" t="s">
        <v>48</v>
      </c>
      <c r="B50" s="6"/>
    </row>
    <row r="51" spans="1:2" ht="30" x14ac:dyDescent="0.25">
      <c r="A51" s="5">
        <v>-2299.70156</v>
      </c>
      <c r="B51" s="4" t="s">
        <v>49</v>
      </c>
    </row>
    <row r="52" spans="1:2" ht="7.5" customHeight="1" x14ac:dyDescent="0.25">
      <c r="A52" s="14"/>
      <c r="B52" s="15"/>
    </row>
    <row r="53" spans="1:2" ht="3.75" customHeight="1" x14ac:dyDescent="0.25">
      <c r="A53" s="16"/>
      <c r="B53" s="17"/>
    </row>
    <row r="54" spans="1:2" ht="46.5" customHeight="1" x14ac:dyDescent="0.25">
      <c r="A54" s="37" t="s">
        <v>50</v>
      </c>
      <c r="B54" s="37"/>
    </row>
    <row r="55" spans="1:2" ht="15.75" x14ac:dyDescent="0.25">
      <c r="A55" s="18">
        <v>4596.0499200000004</v>
      </c>
      <c r="B55" s="19" t="s">
        <v>51</v>
      </c>
    </row>
    <row r="56" spans="1:2" ht="15.75" x14ac:dyDescent="0.25">
      <c r="A56" s="20">
        <v>114290.66395</v>
      </c>
      <c r="B56" s="19" t="s">
        <v>52</v>
      </c>
    </row>
    <row r="57" spans="1:2" ht="15.75" x14ac:dyDescent="0.25">
      <c r="A57" s="20">
        <f>2923.974</f>
        <v>2923.9740000000002</v>
      </c>
      <c r="B57" s="19" t="s">
        <v>53</v>
      </c>
    </row>
    <row r="58" spans="1:2" ht="11.25" customHeight="1" x14ac:dyDescent="0.25">
      <c r="A58" s="21"/>
      <c r="B58" s="22"/>
    </row>
    <row r="59" spans="1:2" ht="30" customHeight="1" x14ac:dyDescent="0.25">
      <c r="A59" s="43" t="s">
        <v>54</v>
      </c>
      <c r="B59" s="43"/>
    </row>
    <row r="60" spans="1:2" ht="15.75" x14ac:dyDescent="0.25">
      <c r="A60" s="44" t="s">
        <v>55</v>
      </c>
      <c r="B60" s="44"/>
    </row>
    <row r="61" spans="1:2" x14ac:dyDescent="0.25">
      <c r="A61" s="5">
        <v>30</v>
      </c>
      <c r="B61" s="23" t="s">
        <v>56</v>
      </c>
    </row>
    <row r="62" spans="1:2" ht="30" x14ac:dyDescent="0.25">
      <c r="A62" s="5">
        <v>-1717.2</v>
      </c>
      <c r="B62" s="23" t="s">
        <v>57</v>
      </c>
    </row>
    <row r="63" spans="1:2" ht="15.75" x14ac:dyDescent="0.25">
      <c r="A63" s="38" t="s">
        <v>58</v>
      </c>
      <c r="B63" s="38"/>
    </row>
    <row r="64" spans="1:2" ht="19.5" customHeight="1" x14ac:dyDescent="0.25">
      <c r="A64" s="5">
        <v>2658.2</v>
      </c>
      <c r="B64" s="23" t="s">
        <v>59</v>
      </c>
    </row>
    <row r="65" spans="1:2" ht="30" x14ac:dyDescent="0.25">
      <c r="A65" s="5">
        <v>520</v>
      </c>
      <c r="B65" s="23" t="s">
        <v>60</v>
      </c>
    </row>
    <row r="66" spans="1:2" ht="45" customHeight="1" x14ac:dyDescent="0.25">
      <c r="A66" s="24">
        <f>184.2+39.8+19.413</f>
        <v>243.41300000000001</v>
      </c>
      <c r="B66" s="23" t="s">
        <v>61</v>
      </c>
    </row>
    <row r="67" spans="1:2" ht="30.75" customHeight="1" x14ac:dyDescent="0.25">
      <c r="A67" s="24">
        <v>765</v>
      </c>
      <c r="B67" s="23" t="s">
        <v>62</v>
      </c>
    </row>
    <row r="68" spans="1:2" ht="15.75" x14ac:dyDescent="0.25">
      <c r="A68" s="39" t="s">
        <v>63</v>
      </c>
      <c r="B68" s="39"/>
    </row>
    <row r="69" spans="1:2" x14ac:dyDescent="0.25">
      <c r="A69" s="5">
        <f>37.41+7.5</f>
        <v>44.91</v>
      </c>
      <c r="B69" s="23" t="s">
        <v>64</v>
      </c>
    </row>
    <row r="70" spans="1:2" ht="30" x14ac:dyDescent="0.25">
      <c r="A70" s="5">
        <v>254</v>
      </c>
      <c r="B70" s="23" t="s">
        <v>65</v>
      </c>
    </row>
    <row r="71" spans="1:2" x14ac:dyDescent="0.25">
      <c r="A71" s="5">
        <v>12.156000000000001</v>
      </c>
      <c r="B71" s="23" t="s">
        <v>66</v>
      </c>
    </row>
    <row r="72" spans="1:2" x14ac:dyDescent="0.25">
      <c r="A72" s="5">
        <v>40</v>
      </c>
      <c r="B72" s="23" t="s">
        <v>67</v>
      </c>
    </row>
    <row r="73" spans="1:2" x14ac:dyDescent="0.25">
      <c r="A73" s="25">
        <v>73.495000000000005</v>
      </c>
      <c r="B73" s="23" t="s">
        <v>68</v>
      </c>
    </row>
    <row r="74" spans="1:2" ht="12" customHeight="1" x14ac:dyDescent="0.25">
      <c r="A74" s="14"/>
      <c r="B74" s="26"/>
    </row>
    <row r="75" spans="1:2" ht="49.5" customHeight="1" x14ac:dyDescent="0.25">
      <c r="A75" s="37" t="s">
        <v>69</v>
      </c>
      <c r="B75" s="37"/>
    </row>
    <row r="76" spans="1:2" ht="9" customHeight="1" x14ac:dyDescent="0.25">
      <c r="A76" s="27"/>
      <c r="B76" s="27"/>
    </row>
    <row r="77" spans="1:2" ht="32.25" customHeight="1" x14ac:dyDescent="0.25">
      <c r="A77" s="40" t="s">
        <v>70</v>
      </c>
      <c r="B77" s="40"/>
    </row>
    <row r="78" spans="1:2" ht="15.75" x14ac:dyDescent="0.25">
      <c r="A78" s="2" t="s">
        <v>71</v>
      </c>
      <c r="B78" s="6"/>
    </row>
    <row r="79" spans="1:2" x14ac:dyDescent="0.25">
      <c r="A79" s="7" t="s">
        <v>72</v>
      </c>
      <c r="B79" s="6"/>
    </row>
    <row r="80" spans="1:2" x14ac:dyDescent="0.25">
      <c r="A80" s="5">
        <v>6000</v>
      </c>
      <c r="B80" s="10" t="s">
        <v>73</v>
      </c>
    </row>
    <row r="81" spans="1:2" x14ac:dyDescent="0.25">
      <c r="A81" s="5">
        <v>0.01</v>
      </c>
      <c r="B81" s="10" t="s">
        <v>74</v>
      </c>
    </row>
    <row r="82" spans="1:2" ht="15.75" x14ac:dyDescent="0.25">
      <c r="A82" s="5">
        <v>3.2027199999999998</v>
      </c>
      <c r="B82" s="28" t="s">
        <v>75</v>
      </c>
    </row>
    <row r="83" spans="1:2" ht="31.5" x14ac:dyDescent="0.25">
      <c r="A83" s="5">
        <v>442.5</v>
      </c>
      <c r="B83" s="28" t="s">
        <v>76</v>
      </c>
    </row>
    <row r="84" spans="1:2" x14ac:dyDescent="0.25">
      <c r="A84" s="7" t="s">
        <v>77</v>
      </c>
      <c r="B84" s="15"/>
    </row>
    <row r="85" spans="1:2" ht="30" x14ac:dyDescent="0.25">
      <c r="A85" s="5">
        <v>14823.2</v>
      </c>
      <c r="B85" s="10" t="s">
        <v>37</v>
      </c>
    </row>
    <row r="86" spans="1:2" ht="30" x14ac:dyDescent="0.25">
      <c r="A86" s="5">
        <v>37000</v>
      </c>
      <c r="B86" s="10" t="s">
        <v>38</v>
      </c>
    </row>
    <row r="87" spans="1:2" ht="10.5" customHeight="1" x14ac:dyDescent="0.25">
      <c r="A87" s="14"/>
      <c r="B87" s="15"/>
    </row>
    <row r="88" spans="1:2" ht="33" customHeight="1" x14ac:dyDescent="0.25">
      <c r="A88" s="40" t="s">
        <v>78</v>
      </c>
      <c r="B88" s="40"/>
    </row>
    <row r="89" spans="1:2" ht="15.75" x14ac:dyDescent="0.25">
      <c r="A89" s="2" t="s">
        <v>79</v>
      </c>
      <c r="B89" s="6"/>
    </row>
    <row r="90" spans="1:2" x14ac:dyDescent="0.25">
      <c r="A90" s="7" t="s">
        <v>80</v>
      </c>
      <c r="B90" s="6"/>
    </row>
    <row r="91" spans="1:2" x14ac:dyDescent="0.25">
      <c r="A91" s="5">
        <v>-0.05</v>
      </c>
      <c r="B91" s="10" t="s">
        <v>81</v>
      </c>
    </row>
    <row r="92" spans="1:2" ht="15.75" x14ac:dyDescent="0.25">
      <c r="A92" s="5">
        <v>-3.032E-2</v>
      </c>
      <c r="B92" s="28" t="s">
        <v>82</v>
      </c>
    </row>
    <row r="93" spans="1:2" ht="31.5" x14ac:dyDescent="0.25">
      <c r="A93" s="5">
        <v>460.7</v>
      </c>
      <c r="B93" s="28" t="s">
        <v>76</v>
      </c>
    </row>
    <row r="94" spans="1:2" x14ac:dyDescent="0.25">
      <c r="A94" s="7" t="s">
        <v>83</v>
      </c>
      <c r="B94" s="15"/>
    </row>
    <row r="95" spans="1:2" ht="30" x14ac:dyDescent="0.25">
      <c r="A95" s="5">
        <v>14643.6</v>
      </c>
      <c r="B95" s="10" t="s">
        <v>37</v>
      </c>
    </row>
    <row r="96" spans="1:2" ht="8.25" customHeight="1" x14ac:dyDescent="0.25">
      <c r="A96" s="14"/>
      <c r="B96" s="17"/>
    </row>
    <row r="97" spans="1:2" ht="46.5" customHeight="1" x14ac:dyDescent="0.25">
      <c r="A97" s="37" t="s">
        <v>84</v>
      </c>
      <c r="B97" s="37"/>
    </row>
    <row r="98" spans="1:2" ht="5.25" customHeight="1" x14ac:dyDescent="0.25">
      <c r="A98" s="27"/>
      <c r="B98" s="27"/>
    </row>
    <row r="99" spans="1:2" ht="18" customHeight="1" x14ac:dyDescent="0.25">
      <c r="A99" s="34" t="s">
        <v>85</v>
      </c>
      <c r="B99" s="34"/>
    </row>
    <row r="100" spans="1:2" ht="30" customHeight="1" x14ac:dyDescent="0.25">
      <c r="A100" s="34" t="s">
        <v>86</v>
      </c>
      <c r="B100" s="34"/>
    </row>
    <row r="101" spans="1:2" ht="30" customHeight="1" x14ac:dyDescent="0.25">
      <c r="A101" s="34" t="s">
        <v>87</v>
      </c>
      <c r="B101" s="34"/>
    </row>
    <row r="102" spans="1:2" ht="51" customHeight="1" x14ac:dyDescent="0.25">
      <c r="A102" s="35" t="s">
        <v>92</v>
      </c>
      <c r="B102" s="36"/>
    </row>
    <row r="103" spans="1:2" ht="5.25" customHeight="1" x14ac:dyDescent="0.25">
      <c r="A103" s="29"/>
      <c r="B103" s="6"/>
    </row>
    <row r="104" spans="1:2" ht="50.25" customHeight="1" x14ac:dyDescent="0.25">
      <c r="A104" s="37" t="s">
        <v>88</v>
      </c>
      <c r="B104" s="37"/>
    </row>
    <row r="105" spans="1:2" ht="8.25" customHeight="1" x14ac:dyDescent="0.25">
      <c r="A105" s="30"/>
      <c r="B105" s="31"/>
    </row>
    <row r="106" spans="1:2" ht="15.75" x14ac:dyDescent="0.25">
      <c r="A106" s="32" t="s">
        <v>89</v>
      </c>
      <c r="B106" s="6"/>
    </row>
    <row r="107" spans="1:2" ht="15.75" x14ac:dyDescent="0.25">
      <c r="A107" s="32" t="s">
        <v>90</v>
      </c>
      <c r="B107" s="6"/>
    </row>
    <row r="108" spans="1:2" ht="15.75" x14ac:dyDescent="0.25">
      <c r="A108" s="32" t="s">
        <v>91</v>
      </c>
      <c r="B108" s="6"/>
    </row>
    <row r="111" spans="1:2" x14ac:dyDescent="0.25">
      <c r="A111" s="33"/>
      <c r="B111" s="33"/>
    </row>
  </sheetData>
  <mergeCells count="17">
    <mergeCell ref="A60:B60"/>
    <mergeCell ref="A1:B1"/>
    <mergeCell ref="A2:B2"/>
    <mergeCell ref="A4:B4"/>
    <mergeCell ref="A54:B54"/>
    <mergeCell ref="A59:B59"/>
    <mergeCell ref="A63:B63"/>
    <mergeCell ref="A68:B68"/>
    <mergeCell ref="A75:B75"/>
    <mergeCell ref="A77:B77"/>
    <mergeCell ref="A88:B88"/>
    <mergeCell ref="A97:B97"/>
    <mergeCell ref="A99:B99"/>
    <mergeCell ref="A100:B100"/>
    <mergeCell ref="A101:B101"/>
    <mergeCell ref="A102:B102"/>
    <mergeCell ref="A104:B104"/>
  </mergeCells>
  <pageMargins left="0.51181102362204722" right="0.11811023622047245" top="0.74803149606299213" bottom="0.74803149606299213" header="0.31496062992125984" footer="0.31496062992125984"/>
  <pageSetup paperSize="9" scale="88" fitToHeight="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21дек2022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2022-12-15T05:35:25Z</cp:lastPrinted>
  <dcterms:created xsi:type="dcterms:W3CDTF">2022-12-15T05:19:39Z</dcterms:created>
  <dcterms:modified xsi:type="dcterms:W3CDTF">2022-12-15T05:35:29Z</dcterms:modified>
</cp:coreProperties>
</file>