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4240" windowHeight="12585"/>
  </bookViews>
  <sheets>
    <sheet name="Отчет" sheetId="1" r:id="rId1"/>
  </sheets>
  <definedNames>
    <definedName name="_xlnm.Print_Titles" localSheetId="0">Отчет!$2:$4</definedName>
    <definedName name="_xlnm.Print_Area" localSheetId="0">Отчет!$A$1:$M$9</definedName>
  </definedNames>
  <calcPr calcId="125725"/>
</workbook>
</file>

<file path=xl/calcChain.xml><?xml version="1.0" encoding="utf-8"?>
<calcChain xmlns="http://schemas.openxmlformats.org/spreadsheetml/2006/main">
  <c r="J6" i="1"/>
  <c r="J8"/>
  <c r="J9"/>
  <c r="H6"/>
  <c r="H7"/>
  <c r="J7" s="1"/>
  <c r="H8"/>
  <c r="H9"/>
  <c r="H5"/>
  <c r="J5" s="1"/>
</calcChain>
</file>

<file path=xl/sharedStrings.xml><?xml version="1.0" encoding="utf-8"?>
<sst xmlns="http://schemas.openxmlformats.org/spreadsheetml/2006/main" count="24" uniqueCount="24">
  <si>
    <t xml:space="preserve">Код </t>
  </si>
  <si>
    <t xml:space="preserve">Оценка по показателям мониторинга качества финансового менеджмента, в баллах </t>
  </si>
  <si>
    <t>Итого фактическое количество баллов</t>
  </si>
  <si>
    <t>Отношение фактического количества баллов к максимальному количеству баллов</t>
  </si>
  <si>
    <r>
      <t>Коэффициент уровня сложности финансовой деятельности главного администратора средств бюджета 
(К</t>
    </r>
    <r>
      <rPr>
        <vertAlign val="subscript"/>
        <sz val="19"/>
        <color theme="1"/>
        <rFont val="Times New Roman"/>
        <family val="1"/>
        <charset val="204"/>
      </rPr>
      <t>ус)</t>
    </r>
  </si>
  <si>
    <t>Итоговая оценка качества финансового менеджмента до  приказа № 119</t>
  </si>
  <si>
    <t>Итоговая оценка качества финансового менеджмента</t>
  </si>
  <si>
    <t>Наименование главного администратора средств бюджета муниципального образования "Муниципальный округ Вавожский район Удмуртской Республики"</t>
  </si>
  <si>
    <t>121</t>
  </si>
  <si>
    <t>122</t>
  </si>
  <si>
    <t>124</t>
  </si>
  <si>
    <t>127</t>
  </si>
  <si>
    <t>Среднее количество изменений в сводную бюджетную роспись (за исключением изменений, связанных с внесением изменений в решение о бюджете, поступлением и распределением межбюджетных трансфертов из федерального бюджета, других бюджетов бюджетной системы РФ, безвозмездных поступлений от физических и юридических лиц, имеющих целевое назначение, распределением средств Резервного фонда и других резервов, предусмотренных для распределения между главными администраторами средств бюджета)</t>
  </si>
  <si>
    <t xml:space="preserve">Своевременность представления бюджетной и бухгалтерской отчетности в Управление финансов </t>
  </si>
  <si>
    <t xml:space="preserve">Качество бюджетной и бухгалтерской отчетности, представляемой главным администратором средств бюджета в Управление финансов </t>
  </si>
  <si>
    <t>Полнота отражения информации о начислениях в Государственной информационной системе о государственных и муниципальных платежах (далее - ГИС ГМП)</t>
  </si>
  <si>
    <t xml:space="preserve"> Администрация муниципального образования "Муниципальный округ Вавожский район Удмуртской Республики"</t>
  </si>
  <si>
    <t>Совет депутатов муниципального образования "Муниципальный округ Вавожский район Удмуртской Республики"</t>
  </si>
  <si>
    <t>Управление финансов Администрации муниципального образования "Муниципальный округ Вавожский район Удмуртской Республики"</t>
  </si>
  <si>
    <t>Отдел культуры Администрации муниципального образования "Муниципальный округ Вавожский район Удмуртской Республики"</t>
  </si>
  <si>
    <t>Управление образования Администрации муниципального образования "Муниципальный округ Вавожский район Удмуртской Республики"</t>
  </si>
  <si>
    <t>Эффективность управления просроченной кредиторской задолженностью, на конец отчетного квартала. (Показатель рассчитывается за исключением оперативного мониторинга на 01 апреля)</t>
  </si>
  <si>
    <t>Максимальное количество баллов</t>
  </si>
  <si>
    <t>Отчет об итогах оперативного мониторинга качества финансового менеджмента, осуществляемого                                                                                                                                                                                                                            главными администраторами средств бюджета муниципального образования "Муниципальный округ                                                                                                                                                                                                             Вавожский район  Удмуртской Республики", за 3 квартал 2024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</si>
</sst>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1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9"/>
      <color theme="1"/>
      <name val="Times New Roman"/>
      <family val="1"/>
      <charset val="204"/>
    </font>
    <font>
      <vertAlign val="subscript"/>
      <sz val="19"/>
      <color theme="1"/>
      <name val="Times New Roman"/>
      <family val="1"/>
      <charset val="204"/>
    </font>
    <font>
      <sz val="20"/>
      <name val="Times New Roman CYR"/>
      <family val="1"/>
      <charset val="204"/>
    </font>
    <font>
      <sz val="24"/>
      <color theme="1"/>
      <name val="Times New Roman"/>
      <family val="1"/>
      <charset val="204"/>
    </font>
    <font>
      <sz val="24"/>
      <color theme="0"/>
      <name val="Times New Roman"/>
      <family val="1"/>
      <charset val="204"/>
    </font>
    <font>
      <sz val="18"/>
      <name val="Times New Roman CYR"/>
      <family val="1"/>
      <charset val="204"/>
    </font>
    <font>
      <b/>
      <sz val="2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0"/>
      <color rgb="FF000000"/>
      <name val="Arial CYR"/>
      <charset val="1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sz val="10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41">
    <xf numFmtId="0" fontId="0" fillId="0" borderId="0"/>
    <xf numFmtId="0" fontId="12" fillId="0" borderId="0"/>
    <xf numFmtId="0" fontId="12" fillId="0" borderId="0"/>
    <xf numFmtId="0" fontId="13" fillId="0" borderId="0"/>
    <xf numFmtId="164" fontId="14" fillId="4" borderId="3">
      <alignment horizontal="right" vertical="top" shrinkToFit="1"/>
    </xf>
    <xf numFmtId="0" fontId="15" fillId="0" borderId="0"/>
    <xf numFmtId="0" fontId="15" fillId="0" borderId="0"/>
    <xf numFmtId="0" fontId="12" fillId="0" borderId="0"/>
    <xf numFmtId="0" fontId="15" fillId="5" borderId="0"/>
    <xf numFmtId="0" fontId="15" fillId="0" borderId="0">
      <alignment wrapText="1"/>
    </xf>
    <xf numFmtId="0" fontId="15" fillId="0" borderId="0"/>
    <xf numFmtId="0" fontId="16" fillId="0" borderId="0">
      <alignment horizontal="center" wrapText="1"/>
    </xf>
    <xf numFmtId="0" fontId="16" fillId="0" borderId="0">
      <alignment horizontal="center"/>
    </xf>
    <xf numFmtId="0" fontId="15" fillId="0" borderId="0">
      <alignment horizontal="right"/>
    </xf>
    <xf numFmtId="0" fontId="15" fillId="5" borderId="6"/>
    <xf numFmtId="0" fontId="15" fillId="0" borderId="7">
      <alignment horizontal="center" vertical="center" wrapText="1"/>
    </xf>
    <xf numFmtId="0" fontId="15" fillId="5" borderId="8"/>
    <xf numFmtId="49" fontId="15" fillId="0" borderId="7">
      <alignment horizontal="left" vertical="top" wrapText="1" indent="2"/>
    </xf>
    <xf numFmtId="49" fontId="15" fillId="0" borderId="7">
      <alignment horizontal="center" vertical="top" shrinkToFit="1"/>
    </xf>
    <xf numFmtId="4" fontId="15" fillId="0" borderId="7">
      <alignment horizontal="right" vertical="top" shrinkToFit="1"/>
    </xf>
    <xf numFmtId="10" fontId="15" fillId="0" borderId="7">
      <alignment horizontal="right" vertical="top" shrinkToFit="1"/>
    </xf>
    <xf numFmtId="0" fontId="15" fillId="5" borderId="8">
      <alignment shrinkToFit="1"/>
    </xf>
    <xf numFmtId="0" fontId="17" fillId="0" borderId="7">
      <alignment horizontal="left"/>
    </xf>
    <xf numFmtId="4" fontId="17" fillId="2" borderId="7">
      <alignment horizontal="right" vertical="top" shrinkToFit="1"/>
    </xf>
    <xf numFmtId="10" fontId="17" fillId="2" borderId="7">
      <alignment horizontal="right" vertical="top" shrinkToFit="1"/>
    </xf>
    <xf numFmtId="0" fontId="15" fillId="5" borderId="9"/>
    <xf numFmtId="0" fontId="15" fillId="0" borderId="0">
      <alignment horizontal="left" wrapText="1"/>
    </xf>
    <xf numFmtId="0" fontId="17" fillId="0" borderId="7">
      <alignment vertical="top" wrapText="1"/>
    </xf>
    <xf numFmtId="4" fontId="17" fillId="6" borderId="7">
      <alignment horizontal="right" vertical="top" shrinkToFit="1"/>
    </xf>
    <xf numFmtId="10" fontId="17" fillId="6" borderId="7">
      <alignment horizontal="right" vertical="top" shrinkToFit="1"/>
    </xf>
    <xf numFmtId="0" fontId="15" fillId="5" borderId="8">
      <alignment horizontal="center"/>
    </xf>
    <xf numFmtId="0" fontId="15" fillId="5" borderId="8">
      <alignment horizontal="left"/>
    </xf>
    <xf numFmtId="0" fontId="15" fillId="5" borderId="9">
      <alignment horizontal="center"/>
    </xf>
    <xf numFmtId="0" fontId="15" fillId="5" borderId="9">
      <alignment horizontal="left"/>
    </xf>
    <xf numFmtId="4" fontId="18" fillId="6" borderId="7">
      <alignment horizontal="right" vertical="top" shrinkToFit="1"/>
    </xf>
    <xf numFmtId="4" fontId="18" fillId="6" borderId="7">
      <alignment horizontal="right" vertical="top" shrinkToFit="1"/>
    </xf>
    <xf numFmtId="0" fontId="19" fillId="0" borderId="0"/>
    <xf numFmtId="0" fontId="20" fillId="7" borderId="0"/>
    <xf numFmtId="0" fontId="20" fillId="7" borderId="0"/>
    <xf numFmtId="0" fontId="20" fillId="7" borderId="0"/>
    <xf numFmtId="0" fontId="20" fillId="7" borderId="0"/>
  </cellStyleXfs>
  <cellXfs count="35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3" fontId="1" fillId="3" borderId="3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" fontId="7" fillId="3" borderId="3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2" fontId="1" fillId="3" borderId="3" xfId="0" applyNumberFormat="1" applyFont="1" applyFill="1" applyBorder="1" applyAlignment="1">
      <alignment horizontal="center" vertical="center" wrapText="1"/>
    </xf>
    <xf numFmtId="3" fontId="8" fillId="3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4" fontId="10" fillId="0" borderId="0" xfId="0" applyNumberFormat="1" applyFont="1" applyFill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4" fontId="10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left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</cellXfs>
  <cellStyles count="41">
    <cellStyle name="br" xfId="1"/>
    <cellStyle name="col" xfId="2"/>
    <cellStyle name="Excel Built-in Normal" xfId="3"/>
    <cellStyle name="st51" xfId="4"/>
    <cellStyle name="style0" xfId="5"/>
    <cellStyle name="td" xfId="6"/>
    <cellStyle name="tr" xfId="7"/>
    <cellStyle name="xl21" xfId="8"/>
    <cellStyle name="xl22" xfId="9"/>
    <cellStyle name="xl23" xfId="10"/>
    <cellStyle name="xl24" xfId="11"/>
    <cellStyle name="xl25" xfId="12"/>
    <cellStyle name="xl26" xfId="13"/>
    <cellStyle name="xl27" xfId="14"/>
    <cellStyle name="xl28" xfId="15"/>
    <cellStyle name="xl29" xfId="16"/>
    <cellStyle name="xl30" xfId="17"/>
    <cellStyle name="xl31" xfId="18"/>
    <cellStyle name="xl32" xfId="19"/>
    <cellStyle name="xl33" xfId="20"/>
    <cellStyle name="xl34" xfId="21"/>
    <cellStyle name="xl35" xfId="22"/>
    <cellStyle name="xl36" xfId="23"/>
    <cellStyle name="xl37" xfId="24"/>
    <cellStyle name="xl38" xfId="25"/>
    <cellStyle name="xl39" xfId="26"/>
    <cellStyle name="xl40" xfId="27"/>
    <cellStyle name="xl41" xfId="28"/>
    <cellStyle name="xl42" xfId="29"/>
    <cellStyle name="xl43" xfId="30"/>
    <cellStyle name="xl44" xfId="31"/>
    <cellStyle name="xl45" xfId="32"/>
    <cellStyle name="xl46" xfId="33"/>
    <cellStyle name="xl63" xfId="34"/>
    <cellStyle name="xl64" xfId="35"/>
    <cellStyle name="Обычный" xfId="0" builtinId="0"/>
    <cellStyle name="Обычный 2" xfId="36"/>
    <cellStyle name="Обычный 3" xfId="37"/>
    <cellStyle name="Обычный 4" xfId="38"/>
    <cellStyle name="Обычный 5" xfId="39"/>
    <cellStyle name="Обычный 8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6"/>
  <sheetViews>
    <sheetView tabSelected="1" view="pageBreakPreview" zoomScale="50" zoomScaleNormal="60" zoomScaleSheetLayoutView="5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M10" sqref="M10"/>
    </sheetView>
  </sheetViews>
  <sheetFormatPr defaultColWidth="9.140625" defaultRowHeight="15"/>
  <cols>
    <col min="1" max="1" width="9.7109375" style="1" customWidth="1"/>
    <col min="2" max="2" width="57.28515625" style="1" customWidth="1"/>
    <col min="3" max="3" width="64" style="1" customWidth="1"/>
    <col min="4" max="4" width="36.28515625" style="1" customWidth="1"/>
    <col min="5" max="5" width="28.28515625" style="1" customWidth="1"/>
    <col min="6" max="6" width="26.5703125" style="1" customWidth="1"/>
    <col min="7" max="7" width="28.7109375" style="1" customWidth="1"/>
    <col min="8" max="8" width="22" style="1" customWidth="1"/>
    <col min="9" max="9" width="19.140625" style="1" customWidth="1"/>
    <col min="10" max="10" width="22.28515625" style="1" customWidth="1"/>
    <col min="11" max="11" width="18.28515625" style="1" customWidth="1"/>
    <col min="12" max="12" width="15.140625" style="1" hidden="1" customWidth="1"/>
    <col min="13" max="13" width="24.85546875" style="1" customWidth="1"/>
    <col min="14" max="16384" width="9.140625" style="1"/>
  </cols>
  <sheetData>
    <row r="1" spans="1:15" ht="112.5" customHeight="1">
      <c r="A1" s="29" t="s">
        <v>23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5" ht="47.25" customHeight="1">
      <c r="A2" s="27" t="s">
        <v>0</v>
      </c>
      <c r="B2" s="27" t="s">
        <v>7</v>
      </c>
      <c r="C2" s="30" t="s">
        <v>1</v>
      </c>
      <c r="D2" s="30"/>
      <c r="E2" s="30"/>
      <c r="F2" s="30"/>
      <c r="G2" s="30"/>
      <c r="H2" s="27" t="s">
        <v>2</v>
      </c>
      <c r="I2" s="27" t="s">
        <v>22</v>
      </c>
      <c r="J2" s="27" t="s">
        <v>3</v>
      </c>
      <c r="K2" s="32" t="s">
        <v>4</v>
      </c>
      <c r="L2" s="32" t="s">
        <v>5</v>
      </c>
      <c r="M2" s="27" t="s">
        <v>6</v>
      </c>
    </row>
    <row r="3" spans="1:15" ht="183.75" customHeight="1">
      <c r="A3" s="25"/>
      <c r="B3" s="25"/>
      <c r="C3" s="25" t="s">
        <v>12</v>
      </c>
      <c r="D3" s="27" t="s">
        <v>21</v>
      </c>
      <c r="E3" s="25" t="s">
        <v>13</v>
      </c>
      <c r="F3" s="25" t="s">
        <v>14</v>
      </c>
      <c r="G3" s="25" t="s">
        <v>15</v>
      </c>
      <c r="H3" s="25"/>
      <c r="I3" s="31"/>
      <c r="J3" s="25"/>
      <c r="K3" s="33"/>
      <c r="L3" s="33"/>
      <c r="M3" s="25"/>
      <c r="O3" s="2"/>
    </row>
    <row r="4" spans="1:15" ht="201" customHeight="1">
      <c r="A4" s="26"/>
      <c r="B4" s="26"/>
      <c r="C4" s="26"/>
      <c r="D4" s="28"/>
      <c r="E4" s="26"/>
      <c r="F4" s="26"/>
      <c r="G4" s="26"/>
      <c r="H4" s="26"/>
      <c r="I4" s="28"/>
      <c r="J4" s="26"/>
      <c r="K4" s="34"/>
      <c r="L4" s="34"/>
      <c r="M4" s="26"/>
    </row>
    <row r="5" spans="1:15" ht="114" customHeight="1">
      <c r="A5" s="3" t="s">
        <v>8</v>
      </c>
      <c r="B5" s="19" t="s">
        <v>16</v>
      </c>
      <c r="C5" s="22">
        <v>3</v>
      </c>
      <c r="D5" s="20">
        <v>3</v>
      </c>
      <c r="E5" s="20">
        <v>5</v>
      </c>
      <c r="F5" s="4">
        <v>5</v>
      </c>
      <c r="G5" s="4">
        <v>3</v>
      </c>
      <c r="H5" s="5">
        <f>SUM(C5:G5)</f>
        <v>19</v>
      </c>
      <c r="I5" s="6">
        <v>19</v>
      </c>
      <c r="J5" s="7">
        <f>SUM(H5/I5*100)</f>
        <v>100</v>
      </c>
      <c r="K5" s="20">
        <v>1.1625000000000001</v>
      </c>
      <c r="L5" s="8">
        <v>95.789473684210549</v>
      </c>
      <c r="M5" s="9">
        <v>100</v>
      </c>
    </row>
    <row r="6" spans="1:15" ht="114" customHeight="1">
      <c r="A6" s="11" t="s">
        <v>9</v>
      </c>
      <c r="B6" s="19" t="s">
        <v>17</v>
      </c>
      <c r="C6" s="20">
        <v>3</v>
      </c>
      <c r="D6" s="20">
        <v>3</v>
      </c>
      <c r="E6" s="20">
        <v>5</v>
      </c>
      <c r="F6" s="4">
        <v>5</v>
      </c>
      <c r="G6" s="10">
        <v>0</v>
      </c>
      <c r="H6" s="5">
        <f t="shared" ref="H6:H9" si="0">SUM(C6:G6)</f>
        <v>16</v>
      </c>
      <c r="I6" s="6">
        <v>16</v>
      </c>
      <c r="J6" s="7">
        <f t="shared" ref="J6:J9" si="1">SUM(H6/I6*100)</f>
        <v>100</v>
      </c>
      <c r="K6" s="20">
        <v>1.0249999999999999</v>
      </c>
      <c r="L6" s="8">
        <v>102.49999999999999</v>
      </c>
      <c r="M6" s="9">
        <v>100</v>
      </c>
    </row>
    <row r="7" spans="1:15" ht="141.75" customHeight="1">
      <c r="A7" s="3" t="s">
        <v>10</v>
      </c>
      <c r="B7" s="19" t="s">
        <v>20</v>
      </c>
      <c r="C7" s="20">
        <v>3</v>
      </c>
      <c r="D7" s="20">
        <v>3</v>
      </c>
      <c r="E7" s="20">
        <v>5</v>
      </c>
      <c r="F7" s="4">
        <v>5</v>
      </c>
      <c r="G7" s="4">
        <v>3</v>
      </c>
      <c r="H7" s="5">
        <f t="shared" si="0"/>
        <v>19</v>
      </c>
      <c r="I7" s="6">
        <v>19</v>
      </c>
      <c r="J7" s="7">
        <f t="shared" si="1"/>
        <v>100</v>
      </c>
      <c r="K7" s="20">
        <v>1.175</v>
      </c>
      <c r="L7" s="8">
        <v>108.74999999999999</v>
      </c>
      <c r="M7" s="9">
        <v>100</v>
      </c>
    </row>
    <row r="8" spans="1:15" ht="138" customHeight="1">
      <c r="A8" s="3" t="s">
        <v>11</v>
      </c>
      <c r="B8" s="19" t="s">
        <v>19</v>
      </c>
      <c r="C8" s="20">
        <v>3</v>
      </c>
      <c r="D8" s="20">
        <v>3</v>
      </c>
      <c r="E8" s="20">
        <v>5</v>
      </c>
      <c r="F8" s="4">
        <v>5</v>
      </c>
      <c r="G8" s="4"/>
      <c r="H8" s="5">
        <f t="shared" si="0"/>
        <v>16</v>
      </c>
      <c r="I8" s="6">
        <v>16</v>
      </c>
      <c r="J8" s="7">
        <f t="shared" si="1"/>
        <v>100</v>
      </c>
      <c r="K8" s="20">
        <v>1.1625000000000001</v>
      </c>
      <c r="L8" s="8">
        <v>107.5</v>
      </c>
      <c r="M8" s="9">
        <v>100</v>
      </c>
    </row>
    <row r="9" spans="1:15" ht="139.5" customHeight="1">
      <c r="A9" s="12">
        <v>130</v>
      </c>
      <c r="B9" s="19" t="s">
        <v>18</v>
      </c>
      <c r="C9" s="20">
        <v>3</v>
      </c>
      <c r="D9" s="20">
        <v>3</v>
      </c>
      <c r="E9" s="20">
        <v>5</v>
      </c>
      <c r="F9" s="4">
        <v>5</v>
      </c>
      <c r="G9" s="4"/>
      <c r="H9" s="5">
        <f t="shared" si="0"/>
        <v>16</v>
      </c>
      <c r="I9" s="6">
        <v>16</v>
      </c>
      <c r="J9" s="7">
        <f t="shared" si="1"/>
        <v>100</v>
      </c>
      <c r="K9" s="20">
        <v>1.0874999999999999</v>
      </c>
      <c r="L9" s="8">
        <v>120</v>
      </c>
      <c r="M9" s="9">
        <v>100</v>
      </c>
    </row>
    <row r="10" spans="1:15" ht="51" customHeight="1">
      <c r="H10" s="13"/>
      <c r="I10" s="13"/>
      <c r="L10" s="14"/>
    </row>
    <row r="11" spans="1:15" s="16" customFormat="1" ht="85.5" customHeight="1">
      <c r="A11" s="23"/>
      <c r="B11" s="23"/>
      <c r="C11" s="23"/>
      <c r="D11" s="21"/>
      <c r="E11" s="15"/>
      <c r="F11" s="15"/>
      <c r="G11" s="15"/>
      <c r="H11" s="15"/>
      <c r="I11" s="15"/>
      <c r="J11" s="24"/>
      <c r="K11" s="24"/>
      <c r="L11" s="24"/>
      <c r="M11" s="24"/>
    </row>
    <row r="12" spans="1:15" ht="37.5" customHeight="1">
      <c r="A12" s="17"/>
      <c r="B12" s="17"/>
      <c r="C12" s="17"/>
      <c r="D12" s="17"/>
    </row>
    <row r="13" spans="1:15" ht="28.15" customHeight="1">
      <c r="A13" s="18"/>
      <c r="B13" s="18"/>
    </row>
    <row r="14" spans="1:15" ht="30" customHeight="1">
      <c r="A14" s="18"/>
      <c r="B14" s="18"/>
    </row>
    <row r="15" spans="1:15" ht="60" customHeight="1"/>
    <row r="16" spans="1:15" ht="45" customHeight="1"/>
  </sheetData>
  <mergeCells count="17">
    <mergeCell ref="A1:M1"/>
    <mergeCell ref="A2:A4"/>
    <mergeCell ref="B2:B4"/>
    <mergeCell ref="C2:G2"/>
    <mergeCell ref="H2:H4"/>
    <mergeCell ref="I2:I4"/>
    <mergeCell ref="J2:J4"/>
    <mergeCell ref="K2:K4"/>
    <mergeCell ref="L2:L4"/>
    <mergeCell ref="M2:M4"/>
    <mergeCell ref="A11:C11"/>
    <mergeCell ref="J11:M11"/>
    <mergeCell ref="C3:C4"/>
    <mergeCell ref="E3:E4"/>
    <mergeCell ref="F3:F4"/>
    <mergeCell ref="G3:G4"/>
    <mergeCell ref="D3:D4"/>
  </mergeCells>
  <pageMargins left="0.23622047244094491" right="0.23622047244094491" top="0.33" bottom="0.31496062992125984" header="0.19685039370078741" footer="0.23622047244094491"/>
  <pageSetup paperSize="9" scale="40" fitToHeight="0" orientation="landscape" r:id="rId1"/>
  <headerFooter differentFirst="1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Отчет!Заголовки_для_печати</vt:lpstr>
      <vt:lpstr>Отчет!Область_печати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Kotova</dc:creator>
  <cp:lastModifiedBy>Светлана Пудова</cp:lastModifiedBy>
  <cp:lastPrinted>2022-08-10T07:25:30Z</cp:lastPrinted>
  <dcterms:created xsi:type="dcterms:W3CDTF">2022-05-23T13:15:48Z</dcterms:created>
  <dcterms:modified xsi:type="dcterms:W3CDTF">2024-10-23T07:44:03Z</dcterms:modified>
</cp:coreProperties>
</file>